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687452\disk\SHARE\SX7170C\J-Bad\Taikai-youkou\"/>
    </mc:Choice>
  </mc:AlternateContent>
  <bookViews>
    <workbookView xWindow="0" yWindow="0" windowWidth="19200" windowHeight="6970"/>
  </bookViews>
  <sheets>
    <sheet name="ご案内" sheetId="4" r:id="rId1"/>
    <sheet name="参加申込書" sheetId="7" r:id="rId2"/>
    <sheet name="データ" sheetId="8" r:id="rId3"/>
    <sheet name="データ (2)" sheetId="9" r:id="rId4"/>
  </sheets>
  <externalReferences>
    <externalReference r:id="rId5"/>
    <externalReference r:id="rId6"/>
  </externalReferences>
  <definedNames>
    <definedName name="_xlnm._FilterDatabase" localSheetId="1" hidden="1">参加申込書!$B$9:$N$29</definedName>
    <definedName name="D1D" localSheetId="1">参加申込書!$J$9</definedName>
    <definedName name="D1D">#REF!</definedName>
    <definedName name="Ｄ1姓１" localSheetId="3">'[1]参加申込書（公印が必要な書類）'!#REF!</definedName>
    <definedName name="Ｄ1姓１" localSheetId="1">参加申込書!#REF!</definedName>
    <definedName name="Ｄ1姓１">'[2]参加申込書（公印が必要な書類）'!#REF!</definedName>
    <definedName name="D1姓２" localSheetId="3">'[1]参加申込書（公印が必要な書類）'!#REF!</definedName>
    <definedName name="D1姓２" localSheetId="1">参加申込書!#REF!</definedName>
    <definedName name="D1姓２">'[2]参加申込書（公印が必要な書類）'!#REF!</definedName>
    <definedName name="Ｄ1名１" localSheetId="3">'[1]参加申込書（公印が必要な書類）'!#REF!</definedName>
    <definedName name="Ｄ1名１" localSheetId="1">参加申込書!#REF!</definedName>
    <definedName name="Ｄ1名１">'[2]参加申込書（公印が必要な書類）'!#REF!</definedName>
    <definedName name="Ｄ１名２" localSheetId="3">'[1]参加申込書（公印が必要な書類）'!#REF!</definedName>
    <definedName name="Ｄ１名２" localSheetId="1">参加申込書!#REF!</definedName>
    <definedName name="Ｄ１名２">'[2]参加申込書（公印が必要な書類）'!#REF!</definedName>
    <definedName name="D２姓１" localSheetId="3">'[1]参加申込書（公印が必要な書類）'!#REF!</definedName>
    <definedName name="D２姓１" localSheetId="1">参加申込書!#REF!</definedName>
    <definedName name="D２姓１">'[2]参加申込書（公印が必要な書類）'!#REF!</definedName>
    <definedName name="D２姓２" localSheetId="3">'[1]参加申込書（公印が必要な書類）'!#REF!</definedName>
    <definedName name="D２姓２" localSheetId="1">参加申込書!#REF!</definedName>
    <definedName name="D２姓２">'[2]参加申込書（公印が必要な書類）'!#REF!</definedName>
    <definedName name="Ｄ２名１" localSheetId="3">'[1]参加申込書（公印が必要な書類）'!#REF!</definedName>
    <definedName name="Ｄ２名１" localSheetId="1">参加申込書!#REF!</definedName>
    <definedName name="Ｄ２名１">'[2]参加申込書（公印が必要な書類）'!#REF!</definedName>
    <definedName name="Ｄ２名２" localSheetId="3">'[1]参加申込書（公印が必要な書類）'!#REF!</definedName>
    <definedName name="Ｄ２名２" localSheetId="1">参加申込書!#REF!</definedName>
    <definedName name="Ｄ２名２">'[2]参加申込書（公印が必要な書類）'!#REF!</definedName>
    <definedName name="Ｄ姓１" localSheetId="3">'[1]参加申込書（公印が必要な書類）'!#REF!</definedName>
    <definedName name="Ｄ姓１" localSheetId="1">参加申込書!#REF!</definedName>
    <definedName name="Ｄ姓１">'[2]参加申込書（公印が必要な書類）'!#REF!</definedName>
    <definedName name="Ｄ名１" localSheetId="3">'[1]参加申込書（公印が必要な書類）'!#REF!</definedName>
    <definedName name="Ｄ名１" localSheetId="1">参加申込書!#REF!</definedName>
    <definedName name="Ｄ名１">'[2]参加申込書（公印が必要な書類）'!#REF!</definedName>
    <definedName name="_xlnm.Print_Area" localSheetId="1">参加申込書!$A$1:$J$63</definedName>
    <definedName name="Ｓ１姓１" localSheetId="3">'[1]参加申込書（公印が必要な書類）'!#REF!</definedName>
    <definedName name="Ｓ１姓１" localSheetId="1">参加申込書!#REF!</definedName>
    <definedName name="Ｓ１姓１">'[2]参加申込書（公印が必要な書類）'!#REF!</definedName>
    <definedName name="Ｓ１名１" localSheetId="3">'[1]参加申込書（公印が必要な書類）'!#REF!</definedName>
    <definedName name="Ｓ１名１" localSheetId="1">参加申込書!#REF!</definedName>
    <definedName name="Ｓ１名１">'[2]参加申込書（公印が必要な書類）'!#REF!</definedName>
    <definedName name="Ｓ２姓１" localSheetId="3">'[1]参加申込書（公印が必要な書類）'!#REF!</definedName>
    <definedName name="Ｓ２姓１" localSheetId="1">参加申込書!#REF!</definedName>
    <definedName name="Ｓ２姓１">'[2]参加申込書（公印が必要な書類）'!#REF!</definedName>
    <definedName name="Ｓ２名１" localSheetId="3">'[1]参加申込書（公印が必要な書類）'!#REF!</definedName>
    <definedName name="Ｓ２名１" localSheetId="1">参加申込書!#REF!</definedName>
    <definedName name="Ｓ２名１">'[2]参加申込書（公印が必要な書類）'!#REF!</definedName>
    <definedName name="学年Ｄ１１" localSheetId="1">参加申込書!$J$9</definedName>
    <definedName name="学年Ｄ１１">#REF!</definedName>
    <definedName name="学年Ｄ１２" localSheetId="3">'[1]参加申込書（公印が必要な書類）'!#REF!</definedName>
    <definedName name="学年Ｄ１２" localSheetId="1">参加申込書!#REF!</definedName>
    <definedName name="学年Ｄ１２">'[2]参加申込書（公印が必要な書類）'!#REF!</definedName>
    <definedName name="学年Ｄ２１" localSheetId="3">'[1]参加申込書（公印が必要な書類）'!#REF!</definedName>
    <definedName name="学年Ｄ２１" localSheetId="1">参加申込書!#REF!</definedName>
    <definedName name="学年Ｄ２１">'[2]参加申込書（公印が必要な書類）'!#REF!</definedName>
    <definedName name="学年Ｄ２２" localSheetId="3">'[1]参加申込書（公印が必要な書類）'!#REF!</definedName>
    <definedName name="学年Ｄ２２" localSheetId="1">参加申込書!#REF!</definedName>
    <definedName name="学年Ｄ２２">'[2]参加申込書（公印が必要な書類）'!#REF!</definedName>
    <definedName name="学年Ｓ１" localSheetId="3">'[1]参加申込書（公印が必要な書類）'!#REF!</definedName>
    <definedName name="学年Ｓ１" localSheetId="1">参加申込書!#REF!</definedName>
    <definedName name="学年Ｓ１">'[2]参加申込書（公印が必要な書類）'!#REF!</definedName>
    <definedName name="学年Ｓ２" localSheetId="3">'[1]参加申込書（公印が必要な書類）'!#REF!</definedName>
    <definedName name="学年Ｓ２" localSheetId="1">参加申込書!#REF!</definedName>
    <definedName name="学年Ｓ２">'[2]参加申込書（公印が必要な書類）'!#REF!</definedName>
    <definedName name="校名" localSheetId="1">参加申込書!$C$3</definedName>
    <definedName name="校名">#REF!</definedName>
  </definedNames>
  <calcPr calcId="162913"/>
</workbook>
</file>

<file path=xl/calcChain.xml><?xml version="1.0" encoding="utf-8"?>
<calcChain xmlns="http://schemas.openxmlformats.org/spreadsheetml/2006/main">
  <c r="I57" i="7" l="1"/>
  <c r="I55" i="7"/>
  <c r="F12" i="7" l="1"/>
  <c r="F14" i="7"/>
  <c r="E5" i="8" s="1"/>
  <c r="C5" i="9" s="1"/>
  <c r="F16" i="7"/>
  <c r="F18" i="7"/>
  <c r="F20" i="7"/>
  <c r="F22" i="7"/>
  <c r="F24" i="7"/>
  <c r="E10" i="8" s="1"/>
  <c r="C10" i="9" s="1"/>
  <c r="F26" i="7"/>
  <c r="E11" i="8" s="1"/>
  <c r="C11" i="9" s="1"/>
  <c r="F28" i="7"/>
  <c r="F10" i="7"/>
  <c r="E3" i="8" s="1"/>
  <c r="C3" i="9" s="1"/>
  <c r="G37" i="7"/>
  <c r="G39" i="7"/>
  <c r="E20" i="8" s="1"/>
  <c r="C20" i="9" s="1"/>
  <c r="G41" i="7"/>
  <c r="G43" i="7"/>
  <c r="G45" i="7"/>
  <c r="G47" i="7"/>
  <c r="E24" i="8" s="1"/>
  <c r="C24" i="9" s="1"/>
  <c r="G49" i="7"/>
  <c r="G51" i="7"/>
  <c r="E26" i="8" s="1"/>
  <c r="C26" i="9" s="1"/>
  <c r="G35" i="7"/>
  <c r="E18" i="8" s="1"/>
  <c r="C18" i="9" s="1"/>
  <c r="G33" i="7"/>
  <c r="E17" i="8" s="1"/>
  <c r="C17" i="9" s="1"/>
  <c r="C26" i="8"/>
  <c r="D26" i="9" s="1"/>
  <c r="C25" i="8"/>
  <c r="D25" i="9" s="1"/>
  <c r="C24" i="8"/>
  <c r="D24" i="9" s="1"/>
  <c r="C23" i="8"/>
  <c r="D23" i="9" s="1"/>
  <c r="C22" i="8"/>
  <c r="D22" i="9" s="1"/>
  <c r="C21" i="8"/>
  <c r="D21" i="9" s="1"/>
  <c r="C20" i="8"/>
  <c r="D20" i="9" s="1"/>
  <c r="C19" i="8"/>
  <c r="D19" i="9" s="1"/>
  <c r="D26" i="8"/>
  <c r="D25" i="8"/>
  <c r="D24" i="8"/>
  <c r="D23" i="8"/>
  <c r="D22" i="8"/>
  <c r="D21" i="8"/>
  <c r="D20" i="8"/>
  <c r="D19" i="8"/>
  <c r="D18" i="8"/>
  <c r="C18" i="8"/>
  <c r="D18" i="9" s="1"/>
  <c r="C17" i="8"/>
  <c r="D17" i="9" s="1"/>
  <c r="D17" i="8"/>
  <c r="I12" i="8"/>
  <c r="I11" i="8"/>
  <c r="I10" i="8"/>
  <c r="I9" i="8"/>
  <c r="I8" i="8"/>
  <c r="I7" i="8"/>
  <c r="I6" i="8"/>
  <c r="J12" i="8"/>
  <c r="J11" i="8"/>
  <c r="J10" i="8"/>
  <c r="J9" i="8"/>
  <c r="J8" i="8"/>
  <c r="J7" i="8"/>
  <c r="J6" i="8"/>
  <c r="J5" i="8"/>
  <c r="I5" i="8"/>
  <c r="J4" i="8"/>
  <c r="I4" i="8"/>
  <c r="J3" i="8"/>
  <c r="I3" i="8"/>
  <c r="C12" i="8"/>
  <c r="C11" i="8"/>
  <c r="C10" i="8"/>
  <c r="D10" i="9" s="1"/>
  <c r="C9" i="8"/>
  <c r="D9" i="9" s="1"/>
  <c r="C8" i="8"/>
  <c r="D8" i="9" s="1"/>
  <c r="C7" i="8"/>
  <c r="D7" i="9" s="1"/>
  <c r="C6" i="8"/>
  <c r="D12" i="8"/>
  <c r="D11" i="8"/>
  <c r="D10" i="8"/>
  <c r="D9" i="8"/>
  <c r="D8" i="8"/>
  <c r="D6" i="8"/>
  <c r="D5" i="8"/>
  <c r="D7" i="8"/>
  <c r="D4" i="8"/>
  <c r="C5" i="8"/>
  <c r="D5" i="9" s="1"/>
  <c r="C4" i="8"/>
  <c r="D3" i="8"/>
  <c r="C3" i="8"/>
  <c r="D3" i="9" s="1"/>
  <c r="B20" i="8"/>
  <c r="B20" i="9" s="1"/>
  <c r="E19" i="8"/>
  <c r="C19" i="9" s="1"/>
  <c r="E21" i="8"/>
  <c r="C21" i="9" s="1"/>
  <c r="E23" i="8"/>
  <c r="C23" i="9" s="1"/>
  <c r="E25" i="8"/>
  <c r="C25" i="9" s="1"/>
  <c r="E4" i="8"/>
  <c r="C4" i="9" s="1"/>
  <c r="E6" i="8"/>
  <c r="C6" i="9" s="1"/>
  <c r="E7" i="8"/>
  <c r="C7" i="9" s="1"/>
  <c r="E8" i="8"/>
  <c r="C8" i="9" s="1"/>
  <c r="E9" i="8"/>
  <c r="C9" i="9" s="1"/>
  <c r="E12" i="8"/>
  <c r="C12" i="9" s="1"/>
  <c r="A20" i="8"/>
  <c r="A26" i="8"/>
  <c r="A25" i="8"/>
  <c r="A24" i="8"/>
  <c r="A23" i="8"/>
  <c r="A22" i="8"/>
  <c r="A21" i="8"/>
  <c r="A19" i="8"/>
  <c r="A18" i="8"/>
  <c r="A17" i="8"/>
  <c r="A12" i="8"/>
  <c r="A11" i="8"/>
  <c r="A10" i="8"/>
  <c r="A9" i="8"/>
  <c r="A8" i="8"/>
  <c r="A7" i="8"/>
  <c r="A6" i="8"/>
  <c r="A5" i="8"/>
  <c r="A4" i="8"/>
  <c r="A3" i="8"/>
  <c r="B26" i="8"/>
  <c r="B26" i="9" s="1"/>
  <c r="B25" i="8"/>
  <c r="B25" i="9" s="1"/>
  <c r="B24" i="8"/>
  <c r="B24" i="9" s="1"/>
  <c r="B23" i="8"/>
  <c r="B23" i="9" s="1"/>
  <c r="B22" i="8"/>
  <c r="B22" i="9" s="1"/>
  <c r="B21" i="8"/>
  <c r="B21" i="9" s="1"/>
  <c r="B19" i="8"/>
  <c r="B19" i="9" s="1"/>
  <c r="B18" i="8"/>
  <c r="B18" i="9" s="1"/>
  <c r="B17" i="8"/>
  <c r="B17" i="9" s="1"/>
  <c r="E22" i="8"/>
  <c r="C22" i="9" s="1"/>
  <c r="B12" i="8"/>
  <c r="B12" i="9" s="1"/>
  <c r="B11" i="8"/>
  <c r="B11" i="9" s="1"/>
  <c r="B10" i="8"/>
  <c r="B10" i="9" s="1"/>
  <c r="B9" i="8"/>
  <c r="B9" i="9" s="1"/>
  <c r="B8" i="8"/>
  <c r="B8" i="9" s="1"/>
  <c r="B7" i="8"/>
  <c r="B7" i="9" s="1"/>
  <c r="B6" i="8"/>
  <c r="B6" i="9" s="1"/>
  <c r="B5" i="8"/>
  <c r="B5" i="9" s="1"/>
  <c r="B4" i="8"/>
  <c r="B4" i="9" s="1"/>
  <c r="E59" i="7"/>
  <c r="B3" i="8"/>
  <c r="B3" i="9" s="1"/>
  <c r="D4" i="9" l="1"/>
  <c r="D11" i="9"/>
  <c r="D12" i="9"/>
  <c r="D6" i="9"/>
  <c r="G59" i="7"/>
</calcChain>
</file>

<file path=xl/comments1.xml><?xml version="1.0" encoding="utf-8"?>
<comments xmlns="http://schemas.openxmlformats.org/spreadsheetml/2006/main">
  <authors>
    <author>setup</author>
    <author>新津工業高等学校</author>
    <author>勝又</author>
  </authors>
  <commentLis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ふりがな</t>
        </r>
      </text>
    </comment>
    <comment ref="I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ふりがな</t>
        </r>
      </text>
    </comment>
    <comment ref="G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
新潟太郎
姓と名間は開けない</t>
        </r>
      </text>
    </comment>
    <comment ref="I1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
新潟太郎
姓と名間は開けない</t>
        </r>
      </text>
    </comment>
    <comment ref="I6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どちらかを消去してください。</t>
        </r>
      </text>
    </comment>
  </commentList>
</comments>
</file>

<file path=xl/sharedStrings.xml><?xml version="1.0" encoding="utf-8"?>
<sst xmlns="http://schemas.openxmlformats.org/spreadsheetml/2006/main" count="106" uniqueCount="71">
  <si>
    <t>バドミントン部顧問　各位</t>
    <rPh sb="6" eb="7">
      <t>ブ</t>
    </rPh>
    <rPh sb="7" eb="9">
      <t>コモン</t>
    </rPh>
    <rPh sb="10" eb="12">
      <t>カクイ</t>
    </rPh>
    <phoneticPr fontId="1"/>
  </si>
  <si>
    <t>大会参加申込方法の注意事項</t>
    <rPh sb="0" eb="2">
      <t>タイカイ</t>
    </rPh>
    <rPh sb="2" eb="4">
      <t>サンカ</t>
    </rPh>
    <rPh sb="4" eb="6">
      <t>モウシコミ</t>
    </rPh>
    <rPh sb="6" eb="8">
      <t>ホウホウ</t>
    </rPh>
    <rPh sb="9" eb="11">
      <t>チュウイ</t>
    </rPh>
    <rPh sb="11" eb="13">
      <t>ジコウ</t>
    </rPh>
    <phoneticPr fontId="1"/>
  </si>
  <si>
    <t>フォント等は調整してありますので、そのまま入力願います。</t>
    <rPh sb="4" eb="5">
      <t>トウ</t>
    </rPh>
    <rPh sb="6" eb="8">
      <t>チョウセイ</t>
    </rPh>
    <rPh sb="21" eb="23">
      <t>ニュウリョク</t>
    </rPh>
    <rPh sb="23" eb="24">
      <t>ネガ</t>
    </rPh>
    <phoneticPr fontId="1"/>
  </si>
  <si>
    <t>責任者印が必要な書類「参加申込書」については、ご面倒でも同じものを印刷して、郵送にて提出をお願いします。</t>
    <rPh sb="0" eb="3">
      <t>セキニンシャ</t>
    </rPh>
    <rPh sb="3" eb="4">
      <t>ジルシ</t>
    </rPh>
    <rPh sb="5" eb="7">
      <t>ヒツヨウ</t>
    </rPh>
    <rPh sb="8" eb="10">
      <t>ショルイ</t>
    </rPh>
    <rPh sb="11" eb="13">
      <t>サンカ</t>
    </rPh>
    <rPh sb="13" eb="16">
      <t>モウシコミショ</t>
    </rPh>
    <rPh sb="24" eb="26">
      <t>メンドウ</t>
    </rPh>
    <rPh sb="28" eb="29">
      <t>オナ</t>
    </rPh>
    <rPh sb="33" eb="35">
      <t>インサツ</t>
    </rPh>
    <rPh sb="38" eb="40">
      <t>ユウソウ</t>
    </rPh>
    <rPh sb="42" eb="44">
      <t>テイシュツ</t>
    </rPh>
    <rPh sb="46" eb="47">
      <t>ネガ</t>
    </rPh>
    <phoneticPr fontId="1"/>
  </si>
  <si>
    <t>※注意</t>
    <rPh sb="1" eb="3">
      <t>チュウイ</t>
    </rPh>
    <phoneticPr fontId="1"/>
  </si>
  <si>
    <t>異なる高校の選手同士で出場する場合、どちらかの学校枠を利用して申し込みをお願いします。</t>
    <rPh sb="0" eb="1">
      <t>コト</t>
    </rPh>
    <rPh sb="3" eb="5">
      <t>コウコウ</t>
    </rPh>
    <rPh sb="6" eb="8">
      <t>センシュ</t>
    </rPh>
    <rPh sb="8" eb="10">
      <t>ドウシ</t>
    </rPh>
    <rPh sb="11" eb="13">
      <t>シュツジョウ</t>
    </rPh>
    <rPh sb="15" eb="17">
      <t>バアイ</t>
    </rPh>
    <rPh sb="23" eb="25">
      <t>ガッコウ</t>
    </rPh>
    <rPh sb="25" eb="26">
      <t>ワク</t>
    </rPh>
    <rPh sb="27" eb="29">
      <t>リヨウ</t>
    </rPh>
    <rPh sb="31" eb="32">
      <t>モウ</t>
    </rPh>
    <rPh sb="33" eb="34">
      <t>コ</t>
    </rPh>
    <rPh sb="37" eb="38">
      <t>ネガ</t>
    </rPh>
    <phoneticPr fontId="1"/>
  </si>
  <si>
    <t>e-mailにより、参加申込みを受け付ける都合上、ＦＡＸのみの申込みはできません。申し訳ありません。</t>
    <rPh sb="10" eb="12">
      <t>サンカ</t>
    </rPh>
    <rPh sb="12" eb="14">
      <t>モウシコ</t>
    </rPh>
    <rPh sb="16" eb="17">
      <t>ウ</t>
    </rPh>
    <rPh sb="18" eb="19">
      <t>ツ</t>
    </rPh>
    <rPh sb="21" eb="24">
      <t>ツゴウジョウ</t>
    </rPh>
    <rPh sb="31" eb="33">
      <t>モウシコ</t>
    </rPh>
    <rPh sb="41" eb="42">
      <t>モウ</t>
    </rPh>
    <rPh sb="43" eb="44">
      <t>ワケ</t>
    </rPh>
    <phoneticPr fontId="1"/>
  </si>
  <si>
    <t>連絡先</t>
    <rPh sb="0" eb="3">
      <t>レンラクサキ</t>
    </rPh>
    <phoneticPr fontId="1"/>
  </si>
  <si>
    <t>担当</t>
    <rPh sb="0" eb="2">
      <t>タントウ</t>
    </rPh>
    <phoneticPr fontId="1"/>
  </si>
  <si>
    <t>代表</t>
    <rPh sb="0" eb="2">
      <t>ダイヒョウ</t>
    </rPh>
    <phoneticPr fontId="1"/>
  </si>
  <si>
    <t>高等学校</t>
    <rPh sb="0" eb="2">
      <t>コウトウ</t>
    </rPh>
    <rPh sb="2" eb="4">
      <t>ガッコウ</t>
    </rPh>
    <phoneticPr fontId="1"/>
  </si>
  <si>
    <t>中越</t>
    <rPh sb="0" eb="2">
      <t>チュウエツ</t>
    </rPh>
    <phoneticPr fontId="1"/>
  </si>
  <si>
    <t>地区</t>
    <rPh sb="0" eb="2">
      <t>チク</t>
    </rPh>
    <phoneticPr fontId="1"/>
  </si>
  <si>
    <t>下越</t>
    <rPh sb="0" eb="1">
      <t>シタ</t>
    </rPh>
    <rPh sb="1" eb="2">
      <t>エツ</t>
    </rPh>
    <phoneticPr fontId="1"/>
  </si>
  <si>
    <t>ランク</t>
    <phoneticPr fontId="1"/>
  </si>
  <si>
    <t>佐渡</t>
    <rPh sb="0" eb="2">
      <t>サド</t>
    </rPh>
    <phoneticPr fontId="1"/>
  </si>
  <si>
    <t>新潟</t>
    <rPh sb="0" eb="2">
      <t>ニイガタ</t>
    </rPh>
    <phoneticPr fontId="1"/>
  </si>
  <si>
    <t>上記</t>
    <rPh sb="0" eb="2">
      <t>ジョウキ</t>
    </rPh>
    <phoneticPr fontId="1"/>
  </si>
  <si>
    <t>人分の参加料</t>
    <rPh sb="0" eb="2">
      <t>ニンブン</t>
    </rPh>
    <rPh sb="3" eb="5">
      <t>サンカ</t>
    </rPh>
    <rPh sb="5" eb="6">
      <t>リョウ</t>
    </rPh>
    <phoneticPr fontId="1"/>
  </si>
  <si>
    <t>円</t>
    <rPh sb="0" eb="1">
      <t>エン</t>
    </rPh>
    <phoneticPr fontId="1"/>
  </si>
  <si>
    <t>を大会当日受付にて納めます。</t>
    <rPh sb="1" eb="3">
      <t>タイカイ</t>
    </rPh>
    <rPh sb="3" eb="5">
      <t>トウジツ</t>
    </rPh>
    <rPh sb="5" eb="6">
      <t>ウ</t>
    </rPh>
    <rPh sb="6" eb="7">
      <t>ツ</t>
    </rPh>
    <rPh sb="9" eb="10">
      <t>オサ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</si>
  <si>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</si>
  <si>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</si>
  <si>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</si>
  <si>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</si>
  <si>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ヒ</t>
    </rPh>
    <phoneticPr fontId="1"/>
  </si>
  <si>
    <t>参加料内訳</t>
    <rPh sb="0" eb="3">
      <t>サンカリョウ</t>
    </rPh>
    <rPh sb="3" eb="5">
      <t>ウチワケ</t>
    </rPh>
    <phoneticPr fontId="1"/>
  </si>
  <si>
    <t>（　領収書　　要　・　不要　）</t>
    <rPh sb="2" eb="5">
      <t>リョウシュウショ</t>
    </rPh>
    <rPh sb="7" eb="8">
      <t>ヨウ</t>
    </rPh>
    <rPh sb="11" eb="13">
      <t>フヨウ</t>
    </rPh>
    <phoneticPr fontId="1"/>
  </si>
  <si>
    <r>
      <t>参加申込書に</t>
    </r>
    <r>
      <rPr>
        <u/>
        <sz val="12"/>
        <color indexed="10"/>
        <rFont val="ＭＳ Ｐゴシック"/>
        <family val="3"/>
        <charset val="128"/>
      </rPr>
      <t>必要事項を入力し</t>
    </r>
    <r>
      <rPr>
        <sz val="12"/>
        <rFont val="ＭＳ Ｐゴシック"/>
        <family val="3"/>
        <charset val="128"/>
      </rPr>
      <t>、提出期限までに送信頂けますよう、お願い致します。</t>
    </r>
    <rPh sb="0" eb="2">
      <t>サンカ</t>
    </rPh>
    <rPh sb="2" eb="4">
      <t>モウシコミ</t>
    </rPh>
    <rPh sb="4" eb="5">
      <t>ショ</t>
    </rPh>
    <rPh sb="6" eb="8">
      <t>ヒツヨウ</t>
    </rPh>
    <rPh sb="8" eb="10">
      <t>ジコウ</t>
    </rPh>
    <rPh sb="11" eb="13">
      <t>ニュウリョク</t>
    </rPh>
    <rPh sb="15" eb="17">
      <t>テイシュツ</t>
    </rPh>
    <rPh sb="17" eb="19">
      <t>キゲン</t>
    </rPh>
    <rPh sb="22" eb="24">
      <t>ソウシン</t>
    </rPh>
    <rPh sb="24" eb="25">
      <t>イタダ</t>
    </rPh>
    <rPh sb="32" eb="33">
      <t>ネガ</t>
    </rPh>
    <rPh sb="34" eb="35">
      <t>イタ</t>
    </rPh>
    <phoneticPr fontId="1"/>
  </si>
  <si>
    <t>その際に、団体名の欄については、学校枠を利用する学校名を入力してください。</t>
    <rPh sb="2" eb="3">
      <t>サイ</t>
    </rPh>
    <rPh sb="5" eb="7">
      <t>ダンタイ</t>
    </rPh>
    <rPh sb="7" eb="8">
      <t>メイ</t>
    </rPh>
    <rPh sb="9" eb="10">
      <t>ラン</t>
    </rPh>
    <rPh sb="16" eb="18">
      <t>ガッコウ</t>
    </rPh>
    <rPh sb="18" eb="19">
      <t>ワク</t>
    </rPh>
    <rPh sb="20" eb="22">
      <t>リヨウ</t>
    </rPh>
    <rPh sb="24" eb="26">
      <t>ガッコウ</t>
    </rPh>
    <rPh sb="26" eb="27">
      <t>メイ</t>
    </rPh>
    <rPh sb="28" eb="30">
      <t>ニュウリョク</t>
    </rPh>
    <phoneticPr fontId="1"/>
  </si>
  <si>
    <t>申し込み先</t>
    <rPh sb="0" eb="1">
      <t>モウ</t>
    </rPh>
    <rPh sb="2" eb="3">
      <t>コ</t>
    </rPh>
    <rPh sb="4" eb="5">
      <t>サキ</t>
    </rPh>
    <phoneticPr fontId="1"/>
  </si>
  <si>
    <t>までお願いします。</t>
    <rPh sb="3" eb="4">
      <t>ネガ</t>
    </rPh>
    <phoneticPr fontId="1"/>
  </si>
  <si>
    <t>㊞</t>
    <phoneticPr fontId="1"/>
  </si>
  <si>
    <t>※日本協会登録済みの場合の金額</t>
    <phoneticPr fontId="1"/>
  </si>
  <si>
    <t>＝</t>
    <phoneticPr fontId="1"/>
  </si>
  <si>
    <t>シングルス</t>
    <phoneticPr fontId="1"/>
  </si>
  <si>
    <t>＝</t>
    <phoneticPr fontId="1"/>
  </si>
  <si>
    <r>
      <t>作業の省力化を図るため、E-mail　での参加申込方式</t>
    </r>
    <r>
      <rPr>
        <sz val="14"/>
        <rFont val="ＭＳ Ｐゴシック"/>
        <family val="3"/>
        <charset val="128"/>
      </rPr>
      <t>とさせて頂きます。</t>
    </r>
    <rPh sb="0" eb="2">
      <t>サギョウ</t>
    </rPh>
    <rPh sb="3" eb="6">
      <t>ショウリョクカ</t>
    </rPh>
    <rPh sb="7" eb="8">
      <t>ハカ</t>
    </rPh>
    <rPh sb="21" eb="23">
      <t>サンカ</t>
    </rPh>
    <rPh sb="23" eb="25">
      <t>モウシコミ</t>
    </rPh>
    <rPh sb="25" eb="27">
      <t>ホウシキ</t>
    </rPh>
    <rPh sb="31" eb="32">
      <t>イタダ</t>
    </rPh>
    <phoneticPr fontId="1"/>
  </si>
  <si>
    <t>例）新津工業高校男子　または、日本文理高校女子など。</t>
    <rPh sb="4" eb="6">
      <t>コウギョウ</t>
    </rPh>
    <rPh sb="8" eb="10">
      <t>ダンシ</t>
    </rPh>
    <rPh sb="15" eb="17">
      <t>ニホン</t>
    </rPh>
    <rPh sb="17" eb="19">
      <t>ブンリ</t>
    </rPh>
    <rPh sb="22" eb="23">
      <t>コ</t>
    </rPh>
    <phoneticPr fontId="1"/>
  </si>
  <si>
    <r>
      <t>・大会申込書のファイル名には　→　「</t>
    </r>
    <r>
      <rPr>
        <b/>
        <sz val="10.5"/>
        <color indexed="12"/>
        <rFont val="Century"/>
        <family val="1"/>
      </rPr>
      <t xml:space="preserve"> </t>
    </r>
    <r>
      <rPr>
        <b/>
        <sz val="10.5"/>
        <color indexed="12"/>
        <rFont val="ＭＳ 明朝"/>
        <family val="1"/>
        <charset val="128"/>
      </rPr>
      <t>○○高校男子」または「○○高校</t>
    </r>
    <r>
      <rPr>
        <b/>
        <sz val="10.5"/>
        <color indexed="12"/>
        <rFont val="Century"/>
        <family val="1"/>
      </rPr>
      <t>(</t>
    </r>
    <r>
      <rPr>
        <b/>
        <sz val="10.5"/>
        <color indexed="12"/>
        <rFont val="ＭＳ 明朝"/>
        <family val="1"/>
        <charset val="128"/>
      </rPr>
      <t>男・女</t>
    </r>
    <r>
      <rPr>
        <b/>
        <sz val="10.5"/>
        <color indexed="12"/>
        <rFont val="Century"/>
        <family val="1"/>
      </rPr>
      <t>)</t>
    </r>
    <r>
      <rPr>
        <b/>
        <sz val="10.5"/>
        <color indexed="12"/>
        <rFont val="ＭＳ 明朝"/>
        <family val="1"/>
        <charset val="128"/>
      </rPr>
      <t>」　と入力すること。</t>
    </r>
    <rPh sb="23" eb="25">
      <t>ダンシ</t>
    </rPh>
    <rPh sb="32" eb="34">
      <t>コウコウ</t>
    </rPh>
    <rPh sb="35" eb="36">
      <t>オトコ</t>
    </rPh>
    <rPh sb="37" eb="38">
      <t>オンナ</t>
    </rPh>
    <phoneticPr fontId="1"/>
  </si>
  <si>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</si>
  <si>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</si>
  <si>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地　区</t>
    <rPh sb="0" eb="1">
      <t>チ</t>
    </rPh>
    <rPh sb="2" eb="3">
      <t>ク</t>
    </rPh>
    <phoneticPr fontId="1"/>
  </si>
  <si>
    <t>ランク</t>
    <phoneticPr fontId="1"/>
  </si>
  <si>
    <t>地区名</t>
    <rPh sb="0" eb="3">
      <t>チクメイ</t>
    </rPh>
    <phoneticPr fontId="1"/>
  </si>
  <si>
    <t>選手名簿</t>
    <rPh sb="0" eb="2">
      <t>センシュ</t>
    </rPh>
    <rPh sb="2" eb="4">
      <t>メイボ</t>
    </rPh>
    <phoneticPr fontId="1"/>
  </si>
  <si>
    <t>ﾀﾞﾌﾞﾙｽ</t>
    <phoneticPr fontId="1"/>
  </si>
  <si>
    <t>ｼﾝｸﾞﾙｽ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</si>
  <si>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</si>
  <si>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電　　　　話</t>
    <rPh sb="0" eb="1">
      <t>デン</t>
    </rPh>
    <rPh sb="5" eb="6">
      <t>ハナシ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</si>
  <si>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</si>
  <si>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学年</t>
    <rPh sb="0" eb="2">
      <t>ガクネン</t>
    </rPh>
    <phoneticPr fontId="1"/>
  </si>
  <si>
    <t>ダブルス</t>
    <phoneticPr fontId="1"/>
  </si>
  <si>
    <t>ふりがな</t>
    <phoneticPr fontId="1"/>
  </si>
  <si>
    <t>上越</t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</si>
  <si>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</si>
  <si>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氏名（上段にふりがな）</t>
    <rPh sb="0" eb="2">
      <t>シメイ</t>
    </rPh>
    <rPh sb="3" eb="5">
      <t>ジョウダン</t>
    </rPh>
    <phoneticPr fontId="1"/>
  </si>
  <si>
    <t>氏名（上段にふりがな）</t>
    <phoneticPr fontId="1"/>
  </si>
  <si>
    <t>ふりがな</t>
    <phoneticPr fontId="1"/>
  </si>
  <si>
    <t>ダブルス１チーム　2400円×</t>
    <rPh sb="13" eb="14">
      <t>エン</t>
    </rPh>
    <phoneticPr fontId="1"/>
  </si>
  <si>
    <t>シングルス１人　1200円×</t>
    <rPh sb="6" eb="7">
      <t>ヒト</t>
    </rPh>
    <rPh sb="12" eb="13">
      <t>エン</t>
    </rPh>
    <phoneticPr fontId="1"/>
  </si>
  <si>
    <t>（平成２９年度国体候補選手選考会/少年の部）</t>
    <rPh sb="1" eb="3">
      <t>ヘイセイ</t>
    </rPh>
    <rPh sb="5" eb="7">
      <t>ネンド</t>
    </rPh>
    <rPh sb="7" eb="9">
      <t>コクタイ</t>
    </rPh>
    <rPh sb="9" eb="11">
      <t>コウホ</t>
    </rPh>
    <rPh sb="11" eb="13">
      <t>センシュ</t>
    </rPh>
    <rPh sb="13" eb="16">
      <t>センコウカイ</t>
    </rPh>
    <rPh sb="17" eb="19">
      <t>ショウネン</t>
    </rPh>
    <rPh sb="20" eb="21">
      <t>ブ</t>
    </rPh>
    <phoneticPr fontId="1"/>
  </si>
  <si>
    <r>
      <t>参加申込書　A４たて</t>
    </r>
    <r>
      <rPr>
        <sz val="12"/>
        <color indexed="10"/>
        <rFont val="ＭＳ Ｐゴシック"/>
        <family val="3"/>
        <charset val="128"/>
      </rPr>
      <t>（責任者印が必要ですのでお忘れなく）　　</t>
    </r>
    <r>
      <rPr>
        <b/>
        <sz val="12"/>
        <color indexed="10"/>
        <rFont val="ＭＳ Ｐゴシック"/>
        <family val="3"/>
        <charset val="128"/>
      </rPr>
      <t>締め切りは、6月14日（水）です。</t>
    </r>
    <rPh sb="0" eb="2">
      <t>サンカ</t>
    </rPh>
    <rPh sb="2" eb="5">
      <t>モウシコミショ</t>
    </rPh>
    <rPh sb="11" eb="14">
      <t>セキニンシャ</t>
    </rPh>
    <rPh sb="14" eb="15">
      <t>イン</t>
    </rPh>
    <rPh sb="16" eb="18">
      <t>ヒツヨウ</t>
    </rPh>
    <rPh sb="23" eb="24">
      <t>ワス</t>
    </rPh>
    <rPh sb="30" eb="31">
      <t>シ</t>
    </rPh>
    <rPh sb="32" eb="33">
      <t>キ</t>
    </rPh>
    <rPh sb="37" eb="38">
      <t>ガツ</t>
    </rPh>
    <rPh sb="40" eb="41">
      <t>ヒ</t>
    </rPh>
    <rPh sb="42" eb="43">
      <t>スイ</t>
    </rPh>
    <phoneticPr fontId="1"/>
  </si>
  <si>
    <t>質問等の場合は下記連絡先までお願いします。</t>
    <rPh sb="0" eb="2">
      <t>シツモン</t>
    </rPh>
    <rPh sb="2" eb="3">
      <t>ナド</t>
    </rPh>
    <rPh sb="4" eb="6">
      <t>バアイ</t>
    </rPh>
    <rPh sb="7" eb="9">
      <t>カキ</t>
    </rPh>
    <rPh sb="9" eb="11">
      <t>レンラク</t>
    </rPh>
    <rPh sb="11" eb="12">
      <t>サキ</t>
    </rPh>
    <rPh sb="15" eb="16">
      <t>ネガ</t>
    </rPh>
    <phoneticPr fontId="1"/>
  </si>
  <si>
    <t>新潟県立高田農業高等学校</t>
    <rPh sb="0" eb="2">
      <t>ニイガタ</t>
    </rPh>
    <rPh sb="2" eb="4">
      <t>ケンリツ</t>
    </rPh>
    <rPh sb="4" eb="6">
      <t>タカダ</t>
    </rPh>
    <rPh sb="6" eb="8">
      <t>ノウギョウ</t>
    </rPh>
    <rPh sb="8" eb="10">
      <t>コウトウ</t>
    </rPh>
    <rPh sb="10" eb="12">
      <t>ガッコウ</t>
    </rPh>
    <phoneticPr fontId="1"/>
  </si>
  <si>
    <t>025-524-2260</t>
    <phoneticPr fontId="1"/>
  </si>
  <si>
    <t>高体連　バドミントン専門委員長</t>
    <rPh sb="0" eb="1">
      <t>コウ</t>
    </rPh>
    <rPh sb="1" eb="2">
      <t>カラダ</t>
    </rPh>
    <rPh sb="2" eb="3">
      <t>レン</t>
    </rPh>
    <rPh sb="10" eb="12">
      <t>センモン</t>
    </rPh>
    <rPh sb="12" eb="14">
      <t>イイン</t>
    </rPh>
    <rPh sb="14" eb="15">
      <t>チョウ</t>
    </rPh>
    <phoneticPr fontId="1"/>
  </si>
  <si>
    <t>長岡バドミントン協会のアドレス</t>
    <rPh sb="0" eb="2">
      <t>ナガオカ</t>
    </rPh>
    <rPh sb="8" eb="10">
      <t>キョウカイ</t>
    </rPh>
    <phoneticPr fontId="1"/>
  </si>
  <si>
    <t>nagaokabado@yahoo.co.jp</t>
    <phoneticPr fontId="1"/>
  </si>
  <si>
    <t>｢　平成29年度　国体候補選手選考会（少年の部）　｣　参加申込書</t>
    <rPh sb="2" eb="4">
      <t>ヘイセイ</t>
    </rPh>
    <rPh sb="6" eb="8">
      <t>ネンド</t>
    </rPh>
    <rPh sb="9" eb="11">
      <t>コクタイ</t>
    </rPh>
    <rPh sb="11" eb="13">
      <t>コウホ</t>
    </rPh>
    <rPh sb="13" eb="15">
      <t>センシュ</t>
    </rPh>
    <rPh sb="15" eb="18">
      <t>センコウカイ</t>
    </rPh>
    <rPh sb="19" eb="21">
      <t>ショウネン</t>
    </rPh>
    <rPh sb="22" eb="23">
      <t>ブ</t>
    </rPh>
    <rPh sb="27" eb="29">
      <t>サンカ</t>
    </rPh>
    <rPh sb="29" eb="31">
      <t>モウシコミ</t>
    </rPh>
    <rPh sb="31" eb="32">
      <t>ショ</t>
    </rPh>
    <phoneticPr fontId="1"/>
  </si>
  <si>
    <t>金井広喜</t>
    <rPh sb="0" eb="2">
      <t>カナイ</t>
    </rPh>
    <rPh sb="2" eb="4">
      <t>ヒロキ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</si>
</sst>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0.5"/>
      <color indexed="12"/>
      <name val="Century"/>
      <family val="1"/>
    </font>
    <font>
      <b/>
      <sz val="10.5"/>
      <color indexed="12"/>
      <name val="ＭＳ 明朝"/>
      <family val="1"/>
      <charset val="128"/>
    </font>
    <font>
      <u val="double"/>
      <sz val="11"/>
      <name val="ＭＳ Ｐゴシック"/>
      <family val="3"/>
      <charset val="128"/>
    </font>
    <font>
      <sz val="10.5"/>
      <color indexed="12"/>
      <name val="ＭＳ 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91">
    <xf numFmtId="0" fontId="0" fillId="0" borderId="0" xfId="0"/>
    <xf numFmtId="0" fontId="2" fillId="0" borderId="0" xfId="2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2" fillId="0" borderId="2" xfId="2" applyBorder="1">
      <alignment vertical="center"/>
    </xf>
    <xf numFmtId="0" fontId="2" fillId="0" borderId="3" xfId="2" applyBorder="1">
      <alignment vertical="center"/>
    </xf>
    <xf numFmtId="0" fontId="2" fillId="0" borderId="0" xfId="2" applyBorder="1">
      <alignment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2" fillId="0" borderId="5" xfId="2" applyBorder="1">
      <alignment vertical="center"/>
    </xf>
    <xf numFmtId="0" fontId="2" fillId="0" borderId="6" xfId="2" applyBorder="1">
      <alignment vertical="center"/>
    </xf>
    <xf numFmtId="0" fontId="4" fillId="0" borderId="0" xfId="2" applyFont="1" applyAlignment="1">
      <alignment vertical="center"/>
    </xf>
    <xf numFmtId="0" fontId="2" fillId="0" borderId="0" xfId="2" applyAlignment="1">
      <alignment vertical="center"/>
    </xf>
    <xf numFmtId="0" fontId="12" fillId="0" borderId="7" xfId="2" applyFont="1" applyBorder="1" applyAlignment="1">
      <alignment vertical="center"/>
    </xf>
    <xf numFmtId="0" fontId="13" fillId="0" borderId="7" xfId="2" applyFont="1" applyBorder="1">
      <alignment vertical="center"/>
    </xf>
    <xf numFmtId="0" fontId="14" fillId="0" borderId="0" xfId="2" applyFont="1" applyAlignment="1">
      <alignment vertical="center"/>
    </xf>
    <xf numFmtId="0" fontId="2" fillId="0" borderId="7" xfId="2" applyBorder="1">
      <alignment vertical="center"/>
    </xf>
    <xf numFmtId="0" fontId="23" fillId="0" borderId="0" xfId="1" applyAlignment="1" applyProtection="1">
      <alignment vertical="center"/>
    </xf>
    <xf numFmtId="0" fontId="2" fillId="0" borderId="0" xfId="2" applyFont="1">
      <alignment vertical="center"/>
    </xf>
    <xf numFmtId="0" fontId="17" fillId="0" borderId="0" xfId="2" applyFont="1" applyProtection="1">
      <alignment vertical="center"/>
      <protection hidden="1"/>
    </xf>
    <xf numFmtId="0" fontId="16" fillId="0" borderId="0" xfId="2" applyFont="1" applyAlignment="1" applyProtection="1">
      <alignment horizontal="centerContinuous" vertical="center"/>
      <protection hidden="1"/>
    </xf>
    <xf numFmtId="0" fontId="17" fillId="0" borderId="0" xfId="2" applyFont="1" applyAlignment="1" applyProtection="1">
      <alignment horizontal="centerContinuous" vertical="center"/>
      <protection hidden="1"/>
    </xf>
    <xf numFmtId="0" fontId="18" fillId="0" borderId="0" xfId="2" applyFont="1" applyProtection="1">
      <alignment vertical="center"/>
      <protection hidden="1"/>
    </xf>
    <xf numFmtId="0" fontId="15" fillId="0" borderId="0" xfId="2" applyFont="1" applyAlignment="1" applyProtection="1">
      <alignment horizontal="centerContinuous" vertical="center"/>
      <protection hidden="1"/>
    </xf>
    <xf numFmtId="0" fontId="19" fillId="0" borderId="7" xfId="2" applyFont="1" applyBorder="1" applyAlignment="1" applyProtection="1">
      <alignment horizontal="center" shrinkToFit="1"/>
      <protection hidden="1"/>
    </xf>
    <xf numFmtId="0" fontId="19" fillId="0" borderId="0" xfId="2" applyFont="1" applyBorder="1" applyAlignment="1" applyProtection="1">
      <alignment horizontal="center" vertical="center" shrinkToFit="1"/>
      <protection hidden="1"/>
    </xf>
    <xf numFmtId="0" fontId="17" fillId="0" borderId="0" xfId="2" applyFont="1" applyAlignment="1" applyProtection="1">
      <protection hidden="1"/>
    </xf>
    <xf numFmtId="0" fontId="2" fillId="0" borderId="0" xfId="2" applyAlignment="1" applyProtection="1">
      <alignment horizontal="center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0" fontId="19" fillId="0" borderId="8" xfId="2" applyFont="1" applyFill="1" applyBorder="1" applyAlignment="1" applyProtection="1">
      <alignment shrinkToFit="1"/>
      <protection hidden="1"/>
    </xf>
    <xf numFmtId="0" fontId="19" fillId="0" borderId="9" xfId="2" applyFont="1" applyBorder="1" applyAlignment="1" applyProtection="1">
      <alignment horizontal="left" vertical="center" shrinkToFit="1"/>
      <protection hidden="1"/>
    </xf>
    <xf numFmtId="0" fontId="17" fillId="0" borderId="0" xfId="2" applyFont="1" applyBorder="1" applyAlignment="1" applyProtection="1">
      <alignment shrinkToFit="1"/>
      <protection hidden="1"/>
    </xf>
    <xf numFmtId="0" fontId="21" fillId="0" borderId="0" xfId="2" applyFont="1" applyAlignment="1" applyProtection="1">
      <protection hidden="1"/>
    </xf>
    <xf numFmtId="0" fontId="17" fillId="0" borderId="10" xfId="2" applyFont="1" applyBorder="1" applyAlignment="1" applyProtection="1">
      <alignment horizontal="center" vertical="center" shrinkToFit="1"/>
      <protection hidden="1"/>
    </xf>
    <xf numFmtId="0" fontId="17" fillId="0" borderId="10" xfId="2" applyFont="1" applyBorder="1" applyAlignment="1" applyProtection="1">
      <alignment horizontal="center" vertical="center"/>
      <protection hidden="1"/>
    </xf>
    <xf numFmtId="0" fontId="20" fillId="0" borderId="0" xfId="2" applyFont="1" applyAlignment="1" applyProtection="1">
      <alignment horizontal="left" vertical="center"/>
      <protection hidden="1"/>
    </xf>
    <xf numFmtId="0" fontId="24" fillId="0" borderId="0" xfId="2" applyFont="1" applyProtection="1">
      <alignment vertical="center"/>
      <protection hidden="1"/>
    </xf>
    <xf numFmtId="0" fontId="17" fillId="0" borderId="11" xfId="2" applyFont="1" applyBorder="1" applyAlignment="1" applyProtection="1">
      <alignment shrinkToFit="1"/>
      <protection hidden="1"/>
    </xf>
    <xf numFmtId="0" fontId="17" fillId="0" borderId="11" xfId="2" applyFont="1" applyBorder="1" applyAlignment="1" applyProtection="1">
      <alignment horizontal="center" shrinkToFit="1"/>
      <protection hidden="1"/>
    </xf>
    <xf numFmtId="0" fontId="24" fillId="0" borderId="0" xfId="2" applyFont="1" applyAlignment="1" applyProtection="1">
      <alignment vertical="top"/>
      <protection hidden="1"/>
    </xf>
    <xf numFmtId="0" fontId="19" fillId="0" borderId="7" xfId="2" applyFont="1" applyBorder="1" applyAlignment="1" applyProtection="1">
      <alignment horizontal="right" shrinkToFit="1"/>
      <protection hidden="1"/>
    </xf>
    <xf numFmtId="0" fontId="17" fillId="0" borderId="7" xfId="2" applyFont="1" applyBorder="1" applyAlignment="1" applyProtection="1">
      <alignment shrinkToFit="1"/>
      <protection hidden="1"/>
    </xf>
    <xf numFmtId="0" fontId="19" fillId="0" borderId="7" xfId="2" applyFont="1" applyBorder="1" applyAlignment="1" applyProtection="1">
      <alignment shrinkToFit="1"/>
      <protection hidden="1"/>
    </xf>
    <xf numFmtId="41" fontId="19" fillId="0" borderId="7" xfId="2" applyNumberFormat="1" applyFont="1" applyBorder="1" applyAlignment="1" applyProtection="1">
      <alignment horizontal="left" shrinkToFit="1"/>
      <protection hidden="1"/>
    </xf>
    <xf numFmtId="0" fontId="17" fillId="0" borderId="0" xfId="2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19" fillId="0" borderId="9" xfId="2" applyFont="1" applyFill="1" applyBorder="1" applyAlignment="1" applyProtection="1">
      <alignment shrinkToFit="1"/>
      <protection hidden="1"/>
    </xf>
    <xf numFmtId="0" fontId="21" fillId="0" borderId="11" xfId="2" applyFont="1" applyBorder="1" applyAlignment="1" applyProtection="1">
      <protection hidden="1"/>
    </xf>
    <xf numFmtId="0" fontId="21" fillId="0" borderId="0" xfId="2" applyFont="1" applyProtection="1">
      <alignment vertical="center"/>
      <protection hidden="1"/>
    </xf>
    <xf numFmtId="0" fontId="26" fillId="0" borderId="12" xfId="2" applyFont="1" applyBorder="1" applyAlignment="1" applyProtection="1">
      <alignment horizontal="center" vertical="center" shrinkToFit="1"/>
      <protection hidden="1"/>
    </xf>
    <xf numFmtId="0" fontId="19" fillId="0" borderId="7" xfId="2" applyFont="1" applyFill="1" applyBorder="1" applyAlignment="1" applyProtection="1">
      <alignment horizontal="center" shrinkToFit="1"/>
      <protection hidden="1"/>
    </xf>
    <xf numFmtId="0" fontId="17" fillId="0" borderId="7" xfId="2" applyFont="1" applyBorder="1" applyAlignment="1" applyProtection="1">
      <alignment horizontal="center" shrinkToFit="1"/>
      <protection hidden="1"/>
    </xf>
    <xf numFmtId="0" fontId="19" fillId="0" borderId="7" xfId="2" applyFont="1" applyBorder="1" applyAlignment="1" applyProtection="1">
      <alignment horizontal="center" shrinkToFit="1"/>
      <protection locked="0"/>
    </xf>
    <xf numFmtId="0" fontId="26" fillId="0" borderId="13" xfId="2" applyFont="1" applyBorder="1" applyAlignment="1" applyProtection="1">
      <alignment horizontal="center" vertical="center" shrinkToFit="1"/>
      <protection locked="0"/>
    </xf>
    <xf numFmtId="0" fontId="27" fillId="0" borderId="14" xfId="2" applyFont="1" applyBorder="1" applyAlignment="1" applyProtection="1">
      <alignment horizontal="center" vertical="center" shrinkToFit="1"/>
      <protection locked="0"/>
    </xf>
    <xf numFmtId="0" fontId="26" fillId="0" borderId="15" xfId="2" applyFont="1" applyBorder="1" applyAlignment="1" applyProtection="1">
      <alignment horizontal="center" vertical="center" shrinkToFit="1"/>
      <protection locked="0"/>
    </xf>
    <xf numFmtId="0" fontId="17" fillId="0" borderId="11" xfId="2" applyFont="1" applyBorder="1" applyAlignment="1" applyProtection="1">
      <alignment shrinkToFit="1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2" applyFont="1">
      <alignment vertical="center"/>
    </xf>
    <xf numFmtId="0" fontId="15" fillId="0" borderId="0" xfId="2" applyFont="1" applyAlignment="1" applyProtection="1">
      <alignment horizontal="center" vertical="center" shrinkToFit="1"/>
      <protection hidden="1"/>
    </xf>
    <xf numFmtId="0" fontId="17" fillId="0" borderId="10" xfId="2" applyFont="1" applyBorder="1" applyAlignment="1" applyProtection="1">
      <alignment horizontal="center" vertical="center" shrinkToFit="1"/>
      <protection hidden="1"/>
    </xf>
    <xf numFmtId="0" fontId="19" fillId="0" borderId="7" xfId="2" applyFont="1" applyFill="1" applyBorder="1" applyAlignment="1" applyProtection="1">
      <alignment horizontal="center" shrinkToFit="1"/>
      <protection locked="0"/>
    </xf>
    <xf numFmtId="0" fontId="21" fillId="0" borderId="7" xfId="2" applyFont="1" applyFill="1" applyBorder="1" applyAlignment="1" applyProtection="1">
      <alignment horizontal="left" indent="1" shrinkToFit="1"/>
      <protection locked="0"/>
    </xf>
    <xf numFmtId="0" fontId="19" fillId="0" borderId="0" xfId="2" applyFont="1" applyAlignment="1" applyProtection="1">
      <alignment horizontal="center"/>
      <protection hidden="1"/>
    </xf>
    <xf numFmtId="0" fontId="17" fillId="0" borderId="18" xfId="2" applyFont="1" applyBorder="1" applyAlignment="1" applyProtection="1">
      <alignment horizontal="center" vertical="center" shrinkToFit="1"/>
      <protection hidden="1"/>
    </xf>
    <xf numFmtId="0" fontId="17" fillId="0" borderId="19" xfId="2" applyFont="1" applyBorder="1" applyAlignment="1" applyProtection="1">
      <alignment horizontal="center" vertical="center" shrinkToFit="1"/>
      <protection hidden="1"/>
    </xf>
    <xf numFmtId="0" fontId="19" fillId="0" borderId="8" xfId="2" applyFont="1" applyFill="1" applyBorder="1" applyAlignment="1" applyProtection="1">
      <alignment horizontal="center" shrinkToFit="1"/>
      <protection locked="0"/>
    </xf>
    <xf numFmtId="0" fontId="17" fillId="0" borderId="13" xfId="2" applyFont="1" applyBorder="1" applyAlignment="1" applyProtection="1">
      <alignment horizontal="center" vertical="center" shrinkToFit="1"/>
      <protection hidden="1"/>
    </xf>
    <xf numFmtId="0" fontId="17" fillId="0" borderId="14" xfId="2" applyFont="1" applyBorder="1" applyAlignment="1" applyProtection="1">
      <alignment horizontal="center" vertical="center" shrinkToFit="1"/>
      <protection hidden="1"/>
    </xf>
    <xf numFmtId="0" fontId="17" fillId="0" borderId="13" xfId="2" applyFont="1" applyBorder="1" applyAlignment="1" applyProtection="1">
      <alignment horizontal="center" vertical="center" shrinkToFit="1"/>
      <protection locked="0"/>
    </xf>
    <xf numFmtId="0" fontId="17" fillId="0" borderId="14" xfId="2" applyFont="1" applyBorder="1" applyAlignment="1" applyProtection="1">
      <alignment horizontal="center" vertical="center" shrinkToFit="1"/>
      <protection locked="0"/>
    </xf>
    <xf numFmtId="0" fontId="17" fillId="0" borderId="13" xfId="2" applyFont="1" applyBorder="1" applyAlignment="1" applyProtection="1">
      <alignment horizontal="center" vertical="center" shrinkToFit="1"/>
    </xf>
    <xf numFmtId="0" fontId="17" fillId="0" borderId="14" xfId="2" applyFont="1" applyBorder="1" applyAlignment="1" applyProtection="1">
      <alignment horizontal="center" vertical="center" shrinkToFit="1"/>
    </xf>
    <xf numFmtId="0" fontId="17" fillId="0" borderId="12" xfId="2" applyFont="1" applyBorder="1" applyAlignment="1" applyProtection="1">
      <alignment horizontal="center" vertical="center" shrinkToFit="1"/>
      <protection locked="0"/>
    </xf>
    <xf numFmtId="0" fontId="17" fillId="0" borderId="15" xfId="2" applyFont="1" applyBorder="1" applyAlignment="1" applyProtection="1">
      <alignment horizontal="center" vertical="center" shrinkToFit="1"/>
      <protection locked="0"/>
    </xf>
    <xf numFmtId="0" fontId="17" fillId="0" borderId="16" xfId="2" applyFont="1" applyBorder="1" applyAlignment="1" applyProtection="1">
      <alignment horizontal="center" vertical="center" shrinkToFit="1"/>
      <protection locked="0"/>
    </xf>
    <xf numFmtId="0" fontId="17" fillId="0" borderId="17" xfId="2" applyFont="1" applyBorder="1" applyAlignment="1" applyProtection="1">
      <alignment horizontal="center" vertical="center" shrinkToFit="1"/>
      <protection locked="0"/>
    </xf>
    <xf numFmtId="0" fontId="19" fillId="0" borderId="0" xfId="2" applyFont="1" applyAlignment="1" applyProtection="1">
      <alignment horizontal="center" shrinkToFit="1"/>
      <protection hidden="1"/>
    </xf>
    <xf numFmtId="0" fontId="17" fillId="0" borderId="7" xfId="2" applyFont="1" applyBorder="1" applyAlignment="1" applyProtection="1">
      <alignment horizontal="center" shrinkToFit="1"/>
      <protection locked="0"/>
    </xf>
    <xf numFmtId="0" fontId="17" fillId="0" borderId="11" xfId="2" applyFont="1" applyBorder="1" applyAlignment="1" applyProtection="1">
      <alignment horizontal="right" shrinkToFit="1"/>
      <protection hidden="1"/>
    </xf>
    <xf numFmtId="41" fontId="19" fillId="0" borderId="7" xfId="2" applyNumberFormat="1" applyFont="1" applyBorder="1" applyAlignment="1" applyProtection="1">
      <alignment horizontal="center" shrinkToFit="1"/>
      <protection hidden="1"/>
    </xf>
    <xf numFmtId="0" fontId="17" fillId="0" borderId="0" xfId="2" applyFont="1" applyAlignment="1" applyProtection="1">
      <alignment horizontal="center" vertical="center"/>
      <protection hidden="1"/>
    </xf>
  </cellXfs>
  <cellStyles count="3">
    <cellStyle name="ハイパーリンク" xfId="1" builtinId="8"/>
    <cellStyle name="標準" xfId="0" builtinId="0"/>
    <cellStyle name="標準_02国体予選申込書（女子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7;&#12288;&#23554;&#38272;&#37096;&#20844;&#24335;&#65320;&#65328;\main\back\10%20kokutaiyosen\02&#22269;&#20307;&#20104;&#36984;&#30003;&#36796;&#26360;&#65288;&#22899;&#23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087;&#12288;&#23554;&#38272;&#37096;&#20844;&#24335;&#65320;&#65328;\main\back\10%20kokutaiyosen\02&#22269;&#20307;&#20104;&#36984;&#30003;&#36796;&#26360;&#65288;&#22899;&#2337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ご案内"/>
      <sheetName val="参加申込書（公印が必要な書類）"/>
      <sheetName val="選手名簿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ご案内"/>
      <sheetName val="参加申込書（公印が必要な書類）"/>
      <sheetName val="選手名簿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okabado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"/>
  <sheetViews>
    <sheetView tabSelected="1" topLeftCell="A4" workbookViewId="0">
      <selection activeCell="J24" sqref="J24"/>
    </sheetView>
  </sheetViews>
  <sheetFormatPr defaultColWidth="9" defaultRowHeight="13" x14ac:dyDescent="0.2"/>
  <cols>
    <col min="1" max="1" width="9" style="1"/>
    <col min="2" max="2" width="11.6328125" style="1" bestFit="1" customWidth="1"/>
    <col min="3" max="3" width="13.90625" style="1" bestFit="1" customWidth="1"/>
    <col min="4" max="4" width="13.08984375" style="1" bestFit="1" customWidth="1"/>
    <col min="5" max="16384" width="9" style="1"/>
  </cols>
  <sheetData>
    <row r="1" spans="1:11" x14ac:dyDescent="0.2">
      <c r="F1" s="67" t="s">
        <v>61</v>
      </c>
    </row>
    <row r="2" spans="1:11" ht="19" x14ac:dyDescent="0.2">
      <c r="A2" s="2" t="s">
        <v>0</v>
      </c>
      <c r="B2" s="3"/>
      <c r="C2" s="3"/>
      <c r="D2" s="3"/>
    </row>
    <row r="3" spans="1:11" ht="14" x14ac:dyDescent="0.2">
      <c r="A3" s="3"/>
      <c r="B3" s="3"/>
      <c r="C3" s="3"/>
      <c r="D3" s="3"/>
    </row>
    <row r="4" spans="1:11" ht="14" x14ac:dyDescent="0.2">
      <c r="A4" s="3" t="s">
        <v>1</v>
      </c>
      <c r="B4" s="3"/>
      <c r="C4" s="3"/>
      <c r="D4" s="3"/>
    </row>
    <row r="5" spans="1:11" ht="14" x14ac:dyDescent="0.2">
      <c r="A5" s="3"/>
      <c r="B5" s="3"/>
      <c r="C5" s="3"/>
      <c r="D5" s="3"/>
    </row>
    <row r="6" spans="1:11" ht="16.5" x14ac:dyDescent="0.2">
      <c r="A6" s="4" t="s">
        <v>37</v>
      </c>
      <c r="B6" s="3"/>
      <c r="C6" s="3"/>
      <c r="D6" s="3"/>
    </row>
    <row r="7" spans="1:11" ht="16.5" x14ac:dyDescent="0.2">
      <c r="A7" s="5" t="s">
        <v>28</v>
      </c>
      <c r="B7" s="3"/>
      <c r="C7" s="3"/>
      <c r="D7" s="3"/>
    </row>
    <row r="8" spans="1:11" ht="14" x14ac:dyDescent="0.2">
      <c r="A8" s="3" t="s">
        <v>2</v>
      </c>
      <c r="B8" s="3"/>
      <c r="C8" s="3"/>
      <c r="D8" s="3"/>
    </row>
    <row r="9" spans="1:11" ht="14" x14ac:dyDescent="0.2">
      <c r="A9" s="3"/>
      <c r="B9" s="3"/>
      <c r="C9" s="3"/>
      <c r="D9" s="3"/>
    </row>
    <row r="10" spans="1:11" ht="14" x14ac:dyDescent="0.2">
      <c r="A10" s="6" t="s">
        <v>3</v>
      </c>
      <c r="B10" s="3"/>
      <c r="C10" s="3"/>
      <c r="D10" s="3"/>
    </row>
    <row r="11" spans="1:11" ht="14" x14ac:dyDescent="0.2">
      <c r="A11" s="3" t="s">
        <v>62</v>
      </c>
      <c r="B11" s="3"/>
      <c r="C11" s="3"/>
      <c r="D11" s="3"/>
    </row>
    <row r="12" spans="1:11" ht="14" x14ac:dyDescent="0.2">
      <c r="B12" s="3"/>
      <c r="C12" s="3"/>
      <c r="D12" s="3"/>
    </row>
    <row r="13" spans="1:11" ht="14" x14ac:dyDescent="0.2">
      <c r="A13" s="3"/>
      <c r="B13" s="3"/>
      <c r="C13" s="3"/>
      <c r="D13" s="3"/>
    </row>
    <row r="14" spans="1:11" ht="14.5" thickBot="1" x14ac:dyDescent="0.25">
      <c r="A14" s="6" t="s">
        <v>4</v>
      </c>
      <c r="B14" s="3"/>
      <c r="C14" s="3"/>
      <c r="D14" s="3"/>
    </row>
    <row r="15" spans="1:11" ht="14" x14ac:dyDescent="0.2">
      <c r="A15" s="7" t="s">
        <v>5</v>
      </c>
      <c r="B15" s="8"/>
      <c r="C15" s="8"/>
      <c r="D15" s="8"/>
      <c r="E15" s="9"/>
      <c r="F15" s="9"/>
      <c r="G15" s="9"/>
      <c r="H15" s="9"/>
      <c r="I15" s="9"/>
      <c r="J15" s="9"/>
      <c r="K15" s="10"/>
    </row>
    <row r="16" spans="1:11" ht="14.5" thickBot="1" x14ac:dyDescent="0.25">
      <c r="A16" s="12" t="s">
        <v>29</v>
      </c>
      <c r="B16" s="13"/>
      <c r="C16" s="13"/>
      <c r="D16" s="13"/>
      <c r="E16" s="14"/>
      <c r="F16" s="14"/>
      <c r="G16" s="14"/>
      <c r="H16" s="14"/>
      <c r="I16" s="14"/>
      <c r="J16" s="14"/>
      <c r="K16" s="15"/>
    </row>
    <row r="17" spans="1:10" ht="14" x14ac:dyDescent="0.2">
      <c r="A17" s="3"/>
      <c r="B17" s="3"/>
      <c r="C17" s="3"/>
      <c r="D17" s="3"/>
    </row>
    <row r="18" spans="1:10" ht="14" x14ac:dyDescent="0.2">
      <c r="A18" s="3" t="s">
        <v>6</v>
      </c>
      <c r="B18" s="3"/>
      <c r="C18" s="3"/>
      <c r="D18" s="3"/>
    </row>
    <row r="19" spans="1:10" ht="14" x14ac:dyDescent="0.2">
      <c r="A19" s="3" t="s">
        <v>63</v>
      </c>
      <c r="B19" s="3"/>
      <c r="C19" s="3"/>
      <c r="D19" s="3"/>
    </row>
    <row r="20" spans="1:10" ht="14" x14ac:dyDescent="0.2">
      <c r="A20" s="3"/>
      <c r="B20" s="3"/>
      <c r="C20" s="3"/>
      <c r="D20" s="3"/>
    </row>
    <row r="21" spans="1:10" ht="14" x14ac:dyDescent="0.2">
      <c r="A21" s="3" t="s">
        <v>7</v>
      </c>
      <c r="B21" s="3"/>
      <c r="C21" s="3"/>
      <c r="D21" s="3"/>
    </row>
    <row r="22" spans="1:10" ht="14" x14ac:dyDescent="0.2">
      <c r="A22" s="3"/>
      <c r="B22" s="16" t="s">
        <v>64</v>
      </c>
      <c r="C22" s="16"/>
      <c r="D22" s="16"/>
      <c r="E22" s="17"/>
      <c r="F22" s="17"/>
      <c r="G22" s="17"/>
    </row>
    <row r="23" spans="1:10" ht="14" x14ac:dyDescent="0.2">
      <c r="A23" s="3"/>
      <c r="B23" s="3" t="s">
        <v>8</v>
      </c>
      <c r="C23" s="16" t="s">
        <v>70</v>
      </c>
      <c r="D23" s="16" t="s">
        <v>66</v>
      </c>
      <c r="E23" s="17"/>
      <c r="F23" s="17"/>
      <c r="G23" s="17"/>
    </row>
    <row r="24" spans="1:10" ht="14" x14ac:dyDescent="0.2">
      <c r="A24" s="3"/>
      <c r="B24" s="3" t="s">
        <v>9</v>
      </c>
      <c r="C24" s="16" t="s">
        <v>65</v>
      </c>
      <c r="D24" s="16"/>
      <c r="E24" s="17"/>
      <c r="F24" s="17"/>
      <c r="G24" s="17"/>
    </row>
    <row r="25" spans="1:10" ht="14" x14ac:dyDescent="0.2">
      <c r="A25" s="3"/>
      <c r="B25" s="3"/>
      <c r="C25" s="3"/>
      <c r="D25" s="16"/>
      <c r="E25" s="17"/>
      <c r="F25" s="17"/>
      <c r="G25" s="17"/>
    </row>
    <row r="26" spans="1:10" ht="14" x14ac:dyDescent="0.2">
      <c r="A26" s="3"/>
      <c r="B26" s="16"/>
      <c r="C26" s="23"/>
      <c r="D26" s="3"/>
    </row>
    <row r="27" spans="1:10" ht="14" x14ac:dyDescent="0.2">
      <c r="A27" s="3" t="s">
        <v>30</v>
      </c>
      <c r="B27" s="16"/>
      <c r="C27" s="3"/>
      <c r="D27" s="3"/>
    </row>
    <row r="28" spans="1:10" ht="14" x14ac:dyDescent="0.2">
      <c r="A28" s="3"/>
      <c r="B28" s="16" t="s">
        <v>67</v>
      </c>
      <c r="C28" s="3"/>
      <c r="D28" s="3"/>
    </row>
    <row r="29" spans="1:10" ht="14" x14ac:dyDescent="0.2">
      <c r="A29" s="3"/>
      <c r="B29" s="16"/>
      <c r="C29" s="3"/>
      <c r="D29" s="3"/>
    </row>
    <row r="30" spans="1:10" ht="14" x14ac:dyDescent="0.2">
      <c r="A30" s="3"/>
      <c r="B30" s="22" t="s">
        <v>68</v>
      </c>
      <c r="C30" s="3"/>
      <c r="D30" s="3" t="s">
        <v>31</v>
      </c>
    </row>
    <row r="31" spans="1:10" x14ac:dyDescent="0.2">
      <c r="A31" s="11"/>
      <c r="B31" s="11"/>
      <c r="C31" s="11"/>
      <c r="D31" s="11"/>
      <c r="E31" s="11"/>
      <c r="F31" s="11"/>
      <c r="G31" s="11"/>
      <c r="H31" s="11"/>
    </row>
    <row r="32" spans="1:10" ht="14" thickBot="1" x14ac:dyDescent="0.25">
      <c r="A32" s="18" t="s">
        <v>39</v>
      </c>
      <c r="B32" s="19"/>
      <c r="C32" s="19"/>
      <c r="D32" s="19"/>
      <c r="E32" s="19"/>
      <c r="F32" s="19"/>
      <c r="G32" s="19"/>
      <c r="H32" s="19"/>
      <c r="I32" s="21"/>
      <c r="J32" s="21"/>
    </row>
    <row r="33" spans="1:1" ht="13.5" thickTop="1" x14ac:dyDescent="0.2">
      <c r="A33" s="20" t="s">
        <v>38</v>
      </c>
    </row>
  </sheetData>
  <phoneticPr fontId="1"/>
  <hyperlinks>
    <hyperlink ref="B30" r:id="rId1"/>
  </hyperlinks>
  <printOptions horizontalCentered="1"/>
  <pageMargins left="0.39370078740157483" right="0.39370078740157483" top="0.78740157480314965" bottom="0.59055118110236227" header="0.51181102362204722" footer="0.51181102362204722"/>
  <pageSetup paperSize="9" orientation="landscape" horizontalDpi="0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3"/>
  <sheetViews>
    <sheetView workbookViewId="0">
      <selection activeCell="B2" sqref="B2"/>
    </sheetView>
  </sheetViews>
  <sheetFormatPr defaultColWidth="9" defaultRowHeight="13" x14ac:dyDescent="0.2"/>
  <cols>
    <col min="1" max="1" width="3.08984375" style="24" customWidth="1"/>
    <col min="2" max="2" width="6.90625" style="24" bestFit="1" customWidth="1"/>
    <col min="3" max="3" width="6.36328125" style="24" customWidth="1"/>
    <col min="4" max="4" width="6.26953125" style="24" bestFit="1" customWidth="1"/>
    <col min="5" max="5" width="6.453125" style="24" bestFit="1" customWidth="1"/>
    <col min="6" max="6" width="14.90625" style="24" bestFit="1" customWidth="1"/>
    <col min="7" max="7" width="15.6328125" style="24" customWidth="1"/>
    <col min="8" max="8" width="5.6328125" style="24" customWidth="1"/>
    <col min="9" max="9" width="15.6328125" style="24" customWidth="1"/>
    <col min="10" max="10" width="5.6328125" style="24" customWidth="1"/>
    <col min="11" max="11" width="9" style="24"/>
    <col min="12" max="15" width="9" style="24" hidden="1" customWidth="1"/>
    <col min="16" max="16384" width="9" style="24"/>
  </cols>
  <sheetData>
    <row r="1" spans="1:15" ht="21" x14ac:dyDescent="0.2">
      <c r="B1" s="68" t="s">
        <v>69</v>
      </c>
      <c r="C1" s="68"/>
      <c r="D1" s="68"/>
      <c r="E1" s="68"/>
      <c r="F1" s="68"/>
      <c r="G1" s="68"/>
      <c r="H1" s="68"/>
      <c r="I1" s="68"/>
      <c r="J1" s="25"/>
      <c r="K1" s="26"/>
      <c r="L1" s="27"/>
    </row>
    <row r="2" spans="1:15" ht="8.25" customHeight="1" x14ac:dyDescent="0.2">
      <c r="B2" s="28"/>
      <c r="C2" s="25"/>
      <c r="D2" s="25"/>
      <c r="E2" s="25"/>
      <c r="F2" s="25"/>
      <c r="G2" s="25"/>
      <c r="H2" s="25"/>
      <c r="I2" s="25"/>
      <c r="J2" s="25"/>
      <c r="L2" s="27"/>
    </row>
    <row r="3" spans="1:15" ht="21" customHeight="1" thickBot="1" x14ac:dyDescent="0.3">
      <c r="A3" s="72" t="s">
        <v>50</v>
      </c>
      <c r="B3" s="72"/>
      <c r="C3" s="72"/>
      <c r="D3" s="70"/>
      <c r="E3" s="70"/>
      <c r="F3" s="70"/>
      <c r="G3" s="70"/>
      <c r="H3" s="57"/>
      <c r="I3" s="59" t="s">
        <v>10</v>
      </c>
      <c r="J3" s="30"/>
      <c r="K3" s="31"/>
      <c r="L3" s="32">
        <v>1</v>
      </c>
      <c r="M3" s="33" t="s">
        <v>54</v>
      </c>
      <c r="N3" s="33" t="s">
        <v>23</v>
      </c>
      <c r="O3" s="24" t="s">
        <v>55</v>
      </c>
    </row>
    <row r="4" spans="1:15" ht="21" customHeight="1" thickTop="1" thickBot="1" x14ac:dyDescent="0.3">
      <c r="A4" s="86" t="s">
        <v>21</v>
      </c>
      <c r="B4" s="86"/>
      <c r="C4" s="86"/>
      <c r="D4" s="75"/>
      <c r="E4" s="75"/>
      <c r="F4" s="75"/>
      <c r="G4" s="34" t="s">
        <v>32</v>
      </c>
      <c r="H4" s="53"/>
      <c r="I4" s="35"/>
      <c r="J4" s="30"/>
      <c r="K4" s="31"/>
      <c r="L4" s="32">
        <v>2</v>
      </c>
      <c r="M4" s="33" t="s">
        <v>11</v>
      </c>
      <c r="N4" s="33" t="s">
        <v>22</v>
      </c>
      <c r="O4" s="24" t="s">
        <v>10</v>
      </c>
    </row>
    <row r="5" spans="1:15" ht="21" customHeight="1" thickTop="1" thickBot="1" x14ac:dyDescent="0.3">
      <c r="A5" s="72" t="s">
        <v>48</v>
      </c>
      <c r="B5" s="72"/>
      <c r="C5" s="72"/>
      <c r="D5" s="71"/>
      <c r="E5" s="71"/>
      <c r="F5" s="71"/>
      <c r="G5" s="71"/>
      <c r="H5" s="71"/>
      <c r="I5" s="71"/>
      <c r="J5" s="36"/>
      <c r="L5" s="32">
        <v>3</v>
      </c>
      <c r="M5" s="33" t="s">
        <v>13</v>
      </c>
      <c r="N5" s="33"/>
    </row>
    <row r="6" spans="1:15" ht="21" customHeight="1" thickTop="1" thickBot="1" x14ac:dyDescent="0.3">
      <c r="A6" s="72" t="s">
        <v>49</v>
      </c>
      <c r="B6" s="72"/>
      <c r="C6" s="72"/>
      <c r="D6" s="71"/>
      <c r="E6" s="71"/>
      <c r="F6" s="71"/>
      <c r="G6" s="71"/>
      <c r="H6" s="71"/>
      <c r="I6" s="71"/>
      <c r="J6" s="36"/>
      <c r="L6" s="32">
        <v>4</v>
      </c>
      <c r="M6" s="33" t="s">
        <v>15</v>
      </c>
      <c r="N6" s="33"/>
    </row>
    <row r="7" spans="1:15" ht="8.25" customHeight="1" thickTop="1" x14ac:dyDescent="0.2">
      <c r="L7" s="32">
        <v>5</v>
      </c>
      <c r="M7" s="33" t="s">
        <v>16</v>
      </c>
      <c r="N7" s="33"/>
    </row>
    <row r="8" spans="1:15" ht="14" x14ac:dyDescent="0.2">
      <c r="B8" s="55" t="s">
        <v>52</v>
      </c>
      <c r="D8" s="54"/>
      <c r="E8" s="54"/>
      <c r="F8" s="54"/>
      <c r="G8" s="37"/>
      <c r="H8" s="37"/>
      <c r="I8" s="37"/>
      <c r="L8" s="32">
        <v>6</v>
      </c>
      <c r="M8" s="33"/>
      <c r="N8" s="33"/>
    </row>
    <row r="9" spans="1:15" x14ac:dyDescent="0.2">
      <c r="B9" s="38" t="s">
        <v>14</v>
      </c>
      <c r="C9" s="39" t="s">
        <v>24</v>
      </c>
      <c r="D9" s="69" t="s">
        <v>42</v>
      </c>
      <c r="E9" s="69"/>
      <c r="F9" s="38" t="s">
        <v>40</v>
      </c>
      <c r="G9" s="38" t="s">
        <v>56</v>
      </c>
      <c r="H9" s="38" t="s">
        <v>51</v>
      </c>
      <c r="I9" s="38" t="s">
        <v>57</v>
      </c>
      <c r="J9" s="38" t="s">
        <v>51</v>
      </c>
      <c r="K9" s="40"/>
      <c r="L9" s="32">
        <v>7</v>
      </c>
    </row>
    <row r="10" spans="1:15" ht="10" customHeight="1" x14ac:dyDescent="0.2">
      <c r="B10" s="80">
        <v>1</v>
      </c>
      <c r="C10" s="78"/>
      <c r="D10" s="82"/>
      <c r="E10" s="83"/>
      <c r="F10" s="76" t="str">
        <f>IF(C10="","",$D$3)</f>
        <v/>
      </c>
      <c r="G10" s="60"/>
      <c r="H10" s="78"/>
      <c r="I10" s="60"/>
      <c r="J10" s="78"/>
      <c r="K10" s="40"/>
      <c r="L10" s="32">
        <v>8</v>
      </c>
    </row>
    <row r="11" spans="1:15" ht="15" customHeight="1" x14ac:dyDescent="0.2">
      <c r="B11" s="81"/>
      <c r="C11" s="79"/>
      <c r="D11" s="84"/>
      <c r="E11" s="85"/>
      <c r="F11" s="77"/>
      <c r="G11" s="61"/>
      <c r="H11" s="79"/>
      <c r="I11" s="61"/>
      <c r="J11" s="79"/>
      <c r="L11" s="32">
        <v>9</v>
      </c>
    </row>
    <row r="12" spans="1:15" ht="10" customHeight="1" x14ac:dyDescent="0.2">
      <c r="B12" s="80">
        <v>2</v>
      </c>
      <c r="C12" s="78"/>
      <c r="D12" s="82"/>
      <c r="E12" s="83"/>
      <c r="F12" s="76" t="str">
        <f>IF(C12="","",$D$3)</f>
        <v/>
      </c>
      <c r="G12" s="60"/>
      <c r="H12" s="78"/>
      <c r="I12" s="60"/>
      <c r="J12" s="78"/>
      <c r="K12" s="40"/>
      <c r="L12" s="32">
        <v>10</v>
      </c>
    </row>
    <row r="13" spans="1:15" ht="15" customHeight="1" x14ac:dyDescent="0.2">
      <c r="B13" s="81"/>
      <c r="C13" s="79"/>
      <c r="D13" s="84"/>
      <c r="E13" s="85"/>
      <c r="F13" s="77"/>
      <c r="G13" s="61"/>
      <c r="H13" s="79"/>
      <c r="I13" s="61"/>
      <c r="J13" s="79"/>
      <c r="L13" s="32"/>
    </row>
    <row r="14" spans="1:15" ht="10" customHeight="1" x14ac:dyDescent="0.2">
      <c r="B14" s="80">
        <v>3</v>
      </c>
      <c r="C14" s="78"/>
      <c r="D14" s="82"/>
      <c r="E14" s="83"/>
      <c r="F14" s="76" t="str">
        <f>IF(C14="","",$D$3)</f>
        <v/>
      </c>
      <c r="G14" s="60"/>
      <c r="H14" s="78"/>
      <c r="I14" s="60"/>
      <c r="J14" s="78"/>
      <c r="K14" s="40"/>
      <c r="L14" s="33"/>
    </row>
    <row r="15" spans="1:15" ht="15" customHeight="1" x14ac:dyDescent="0.2">
      <c r="B15" s="81"/>
      <c r="C15" s="79"/>
      <c r="D15" s="84"/>
      <c r="E15" s="85"/>
      <c r="F15" s="77"/>
      <c r="G15" s="61"/>
      <c r="H15" s="79"/>
      <c r="I15" s="61"/>
      <c r="J15" s="79"/>
      <c r="L15" s="32"/>
    </row>
    <row r="16" spans="1:15" ht="10" customHeight="1" x14ac:dyDescent="0.2">
      <c r="B16" s="80">
        <v>4</v>
      </c>
      <c r="C16" s="78"/>
      <c r="D16" s="82"/>
      <c r="E16" s="83"/>
      <c r="F16" s="76" t="str">
        <f>IF(C16="","",$D$3)</f>
        <v/>
      </c>
      <c r="G16" s="60"/>
      <c r="H16" s="78"/>
      <c r="I16" s="60"/>
      <c r="J16" s="78"/>
      <c r="K16" s="40"/>
      <c r="L16" s="33"/>
    </row>
    <row r="17" spans="2:14" ht="15" customHeight="1" x14ac:dyDescent="0.2">
      <c r="B17" s="81"/>
      <c r="C17" s="79"/>
      <c r="D17" s="84"/>
      <c r="E17" s="85"/>
      <c r="F17" s="77"/>
      <c r="G17" s="61"/>
      <c r="H17" s="79"/>
      <c r="I17" s="61"/>
      <c r="J17" s="79"/>
      <c r="L17" s="32"/>
    </row>
    <row r="18" spans="2:14" ht="10" customHeight="1" x14ac:dyDescent="0.2">
      <c r="B18" s="80">
        <v>5</v>
      </c>
      <c r="C18" s="78"/>
      <c r="D18" s="82"/>
      <c r="E18" s="83"/>
      <c r="F18" s="76" t="str">
        <f>IF(C18="","",$D$3)</f>
        <v/>
      </c>
      <c r="G18" s="60"/>
      <c r="H18" s="78"/>
      <c r="I18" s="60"/>
      <c r="J18" s="78"/>
      <c r="K18" s="40"/>
      <c r="L18" s="33"/>
    </row>
    <row r="19" spans="2:14" ht="15" customHeight="1" x14ac:dyDescent="0.2">
      <c r="B19" s="81"/>
      <c r="C19" s="79"/>
      <c r="D19" s="84"/>
      <c r="E19" s="85"/>
      <c r="F19" s="77"/>
      <c r="G19" s="61"/>
      <c r="H19" s="79"/>
      <c r="I19" s="61"/>
      <c r="J19" s="79"/>
      <c r="L19" s="32"/>
    </row>
    <row r="20" spans="2:14" ht="10" customHeight="1" x14ac:dyDescent="0.2">
      <c r="B20" s="80">
        <v>6</v>
      </c>
      <c r="C20" s="78"/>
      <c r="D20" s="82"/>
      <c r="E20" s="83"/>
      <c r="F20" s="76" t="str">
        <f>IF(C20="","",$D$3)</f>
        <v/>
      </c>
      <c r="G20" s="60"/>
      <c r="H20" s="78"/>
      <c r="I20" s="60"/>
      <c r="J20" s="78"/>
      <c r="K20" s="40"/>
      <c r="L20" s="33"/>
    </row>
    <row r="21" spans="2:14" ht="15" customHeight="1" x14ac:dyDescent="0.2">
      <c r="B21" s="81"/>
      <c r="C21" s="79"/>
      <c r="D21" s="84"/>
      <c r="E21" s="85"/>
      <c r="F21" s="77"/>
      <c r="G21" s="61"/>
      <c r="H21" s="79"/>
      <c r="I21" s="61"/>
      <c r="J21" s="79"/>
      <c r="L21" s="32"/>
    </row>
    <row r="22" spans="2:14" ht="10" customHeight="1" x14ac:dyDescent="0.2">
      <c r="B22" s="80">
        <v>7</v>
      </c>
      <c r="C22" s="78"/>
      <c r="D22" s="82"/>
      <c r="E22" s="83"/>
      <c r="F22" s="76" t="str">
        <f>IF(C22="","",$D$3)</f>
        <v/>
      </c>
      <c r="G22" s="60"/>
      <c r="H22" s="78"/>
      <c r="I22" s="60"/>
      <c r="J22" s="78"/>
      <c r="K22" s="40"/>
      <c r="L22" s="33"/>
    </row>
    <row r="23" spans="2:14" ht="15" customHeight="1" x14ac:dyDescent="0.2">
      <c r="B23" s="81"/>
      <c r="C23" s="79"/>
      <c r="D23" s="84"/>
      <c r="E23" s="85"/>
      <c r="F23" s="77"/>
      <c r="G23" s="61"/>
      <c r="H23" s="79"/>
      <c r="I23" s="61"/>
      <c r="J23" s="79"/>
      <c r="L23" s="32"/>
    </row>
    <row r="24" spans="2:14" ht="10" customHeight="1" x14ac:dyDescent="0.2">
      <c r="B24" s="80">
        <v>8</v>
      </c>
      <c r="C24" s="78"/>
      <c r="D24" s="82"/>
      <c r="E24" s="83"/>
      <c r="F24" s="76" t="str">
        <f>IF(C24="","",$D$3)</f>
        <v/>
      </c>
      <c r="G24" s="60"/>
      <c r="H24" s="78"/>
      <c r="I24" s="60"/>
      <c r="J24" s="78"/>
      <c r="K24" s="40"/>
      <c r="L24" s="33"/>
    </row>
    <row r="25" spans="2:14" ht="15" customHeight="1" x14ac:dyDescent="0.2">
      <c r="B25" s="81"/>
      <c r="C25" s="79"/>
      <c r="D25" s="84"/>
      <c r="E25" s="85"/>
      <c r="F25" s="77"/>
      <c r="G25" s="61"/>
      <c r="H25" s="79"/>
      <c r="I25" s="61"/>
      <c r="J25" s="79"/>
      <c r="L25" s="32"/>
    </row>
    <row r="26" spans="2:14" ht="10" customHeight="1" x14ac:dyDescent="0.2">
      <c r="B26" s="80">
        <v>9</v>
      </c>
      <c r="C26" s="78"/>
      <c r="D26" s="82"/>
      <c r="E26" s="83"/>
      <c r="F26" s="76" t="str">
        <f>IF(C26="","",$D$3)</f>
        <v/>
      </c>
      <c r="G26" s="60"/>
      <c r="H26" s="78"/>
      <c r="I26" s="60"/>
      <c r="J26" s="78"/>
      <c r="K26" s="40"/>
      <c r="L26" s="33"/>
    </row>
    <row r="27" spans="2:14" ht="15" customHeight="1" x14ac:dyDescent="0.2">
      <c r="B27" s="81"/>
      <c r="C27" s="79"/>
      <c r="D27" s="84"/>
      <c r="E27" s="85"/>
      <c r="F27" s="77"/>
      <c r="G27" s="61"/>
      <c r="H27" s="79"/>
      <c r="I27" s="61"/>
      <c r="J27" s="79"/>
      <c r="L27" s="32"/>
    </row>
    <row r="28" spans="2:14" ht="10" customHeight="1" x14ac:dyDescent="0.2">
      <c r="B28" s="80">
        <v>10</v>
      </c>
      <c r="C28" s="78"/>
      <c r="D28" s="82"/>
      <c r="E28" s="83"/>
      <c r="F28" s="76" t="str">
        <f>IF(C28="","",$D$3)</f>
        <v/>
      </c>
      <c r="G28" s="60"/>
      <c r="H28" s="78"/>
      <c r="I28" s="60"/>
      <c r="J28" s="78"/>
      <c r="K28" s="40"/>
      <c r="L28" s="33"/>
    </row>
    <row r="29" spans="2:14" ht="15" customHeight="1" x14ac:dyDescent="0.2">
      <c r="B29" s="81"/>
      <c r="C29" s="79"/>
      <c r="D29" s="84"/>
      <c r="E29" s="85"/>
      <c r="F29" s="77"/>
      <c r="G29" s="61"/>
      <c r="H29" s="79"/>
      <c r="I29" s="61"/>
      <c r="J29" s="79"/>
      <c r="L29" s="32"/>
    </row>
    <row r="30" spans="2:14" ht="7.5" customHeight="1" x14ac:dyDescent="0.2"/>
    <row r="31" spans="2:14" ht="14" x14ac:dyDescent="0.2">
      <c r="D31" s="37" t="s">
        <v>35</v>
      </c>
      <c r="E31" s="37"/>
      <c r="F31" s="37"/>
      <c r="L31" s="33"/>
      <c r="M31" s="33"/>
      <c r="N31" s="33"/>
    </row>
    <row r="32" spans="2:14" ht="15.5" x14ac:dyDescent="0.2">
      <c r="B32" s="30"/>
      <c r="D32" s="38" t="s">
        <v>14</v>
      </c>
      <c r="E32" s="38" t="s">
        <v>24</v>
      </c>
      <c r="F32" s="38" t="s">
        <v>12</v>
      </c>
      <c r="G32" s="38" t="s">
        <v>40</v>
      </c>
      <c r="H32" s="73" t="s">
        <v>41</v>
      </c>
      <c r="I32" s="74"/>
      <c r="J32" s="38" t="s">
        <v>51</v>
      </c>
      <c r="K32" s="40"/>
    </row>
    <row r="33" spans="2:11" ht="10" customHeight="1" x14ac:dyDescent="0.2">
      <c r="B33" s="30"/>
      <c r="D33" s="80">
        <v>1</v>
      </c>
      <c r="E33" s="78"/>
      <c r="F33" s="78"/>
      <c r="G33" s="76" t="str">
        <f>IF(E33="","",$D$3)</f>
        <v/>
      </c>
      <c r="H33" s="56" t="s">
        <v>53</v>
      </c>
      <c r="I33" s="62"/>
      <c r="J33" s="78"/>
      <c r="K33" s="40"/>
    </row>
    <row r="34" spans="2:11" ht="14.5" customHeight="1" x14ac:dyDescent="0.2">
      <c r="D34" s="81"/>
      <c r="E34" s="79"/>
      <c r="F34" s="79"/>
      <c r="G34" s="77"/>
      <c r="H34" s="84"/>
      <c r="I34" s="85"/>
      <c r="J34" s="79"/>
    </row>
    <row r="35" spans="2:11" ht="10" customHeight="1" x14ac:dyDescent="0.2">
      <c r="B35" s="30"/>
      <c r="D35" s="80">
        <v>2</v>
      </c>
      <c r="E35" s="78"/>
      <c r="F35" s="78"/>
      <c r="G35" s="76" t="str">
        <f>IF(E35="","",$D$3)</f>
        <v/>
      </c>
      <c r="H35" s="56" t="s">
        <v>53</v>
      </c>
      <c r="I35" s="62"/>
      <c r="J35" s="78"/>
      <c r="K35" s="40"/>
    </row>
    <row r="36" spans="2:11" ht="14.5" customHeight="1" x14ac:dyDescent="0.2">
      <c r="D36" s="81"/>
      <c r="E36" s="79"/>
      <c r="F36" s="79"/>
      <c r="G36" s="77"/>
      <c r="H36" s="84"/>
      <c r="I36" s="85"/>
      <c r="J36" s="79"/>
    </row>
    <row r="37" spans="2:11" ht="10" customHeight="1" x14ac:dyDescent="0.2">
      <c r="B37" s="30"/>
      <c r="D37" s="80">
        <v>3</v>
      </c>
      <c r="E37" s="78"/>
      <c r="F37" s="78"/>
      <c r="G37" s="76" t="str">
        <f>IF(E37="","",$D$3)</f>
        <v/>
      </c>
      <c r="H37" s="56" t="s">
        <v>53</v>
      </c>
      <c r="I37" s="62"/>
      <c r="J37" s="78"/>
      <c r="K37" s="40"/>
    </row>
    <row r="38" spans="2:11" ht="14.5" customHeight="1" x14ac:dyDescent="0.2">
      <c r="D38" s="81"/>
      <c r="E38" s="79"/>
      <c r="F38" s="79"/>
      <c r="G38" s="77"/>
      <c r="H38" s="84"/>
      <c r="I38" s="85"/>
      <c r="J38" s="79"/>
    </row>
    <row r="39" spans="2:11" ht="10" customHeight="1" x14ac:dyDescent="0.2">
      <c r="B39" s="30"/>
      <c r="D39" s="80">
        <v>4</v>
      </c>
      <c r="E39" s="78"/>
      <c r="F39" s="78"/>
      <c r="G39" s="76" t="str">
        <f>IF(E39="","",$D$3)</f>
        <v/>
      </c>
      <c r="H39" s="56" t="s">
        <v>53</v>
      </c>
      <c r="I39" s="62"/>
      <c r="J39" s="78"/>
      <c r="K39" s="40"/>
    </row>
    <row r="40" spans="2:11" ht="14.5" customHeight="1" x14ac:dyDescent="0.2">
      <c r="D40" s="81"/>
      <c r="E40" s="79"/>
      <c r="F40" s="79"/>
      <c r="G40" s="77"/>
      <c r="H40" s="84"/>
      <c r="I40" s="85"/>
      <c r="J40" s="79"/>
    </row>
    <row r="41" spans="2:11" ht="10" customHeight="1" x14ac:dyDescent="0.2">
      <c r="B41" s="30"/>
      <c r="D41" s="80">
        <v>5</v>
      </c>
      <c r="E41" s="78"/>
      <c r="F41" s="78"/>
      <c r="G41" s="76" t="str">
        <f>IF(E41="","",$D$3)</f>
        <v/>
      </c>
      <c r="H41" s="56" t="s">
        <v>53</v>
      </c>
      <c r="I41" s="62"/>
      <c r="J41" s="78"/>
      <c r="K41" s="40"/>
    </row>
    <row r="42" spans="2:11" ht="14.5" customHeight="1" x14ac:dyDescent="0.2">
      <c r="D42" s="81"/>
      <c r="E42" s="79"/>
      <c r="F42" s="79"/>
      <c r="G42" s="77"/>
      <c r="H42" s="84"/>
      <c r="I42" s="85"/>
      <c r="J42" s="79"/>
    </row>
    <row r="43" spans="2:11" ht="10" customHeight="1" x14ac:dyDescent="0.2">
      <c r="B43" s="30"/>
      <c r="D43" s="80">
        <v>6</v>
      </c>
      <c r="E43" s="78"/>
      <c r="F43" s="78"/>
      <c r="G43" s="76" t="str">
        <f>IF(E43="","",$D$3)</f>
        <v/>
      </c>
      <c r="H43" s="56" t="s">
        <v>53</v>
      </c>
      <c r="I43" s="62"/>
      <c r="J43" s="78"/>
      <c r="K43" s="40"/>
    </row>
    <row r="44" spans="2:11" ht="14.5" customHeight="1" x14ac:dyDescent="0.2">
      <c r="D44" s="81"/>
      <c r="E44" s="79"/>
      <c r="F44" s="79"/>
      <c r="G44" s="77"/>
      <c r="H44" s="84"/>
      <c r="I44" s="85"/>
      <c r="J44" s="79"/>
    </row>
    <row r="45" spans="2:11" ht="10" customHeight="1" x14ac:dyDescent="0.2">
      <c r="B45" s="30"/>
      <c r="D45" s="80">
        <v>7</v>
      </c>
      <c r="E45" s="78"/>
      <c r="F45" s="78"/>
      <c r="G45" s="76" t="str">
        <f>IF(E45="","",$D$3)</f>
        <v/>
      </c>
      <c r="H45" s="56" t="s">
        <v>53</v>
      </c>
      <c r="I45" s="62"/>
      <c r="J45" s="78"/>
      <c r="K45" s="40"/>
    </row>
    <row r="46" spans="2:11" ht="14.5" customHeight="1" x14ac:dyDescent="0.2">
      <c r="D46" s="81"/>
      <c r="E46" s="79"/>
      <c r="F46" s="79"/>
      <c r="G46" s="77"/>
      <c r="H46" s="84"/>
      <c r="I46" s="85"/>
      <c r="J46" s="79"/>
    </row>
    <row r="47" spans="2:11" ht="10" customHeight="1" x14ac:dyDescent="0.2">
      <c r="B47" s="30"/>
      <c r="D47" s="80">
        <v>8</v>
      </c>
      <c r="E47" s="78"/>
      <c r="F47" s="78"/>
      <c r="G47" s="76" t="str">
        <f>IF(E47="","",$D$3)</f>
        <v/>
      </c>
      <c r="H47" s="56" t="s">
        <v>53</v>
      </c>
      <c r="I47" s="62"/>
      <c r="J47" s="78"/>
      <c r="K47" s="40"/>
    </row>
    <row r="48" spans="2:11" ht="14.5" customHeight="1" x14ac:dyDescent="0.2">
      <c r="D48" s="81"/>
      <c r="E48" s="79"/>
      <c r="F48" s="79"/>
      <c r="G48" s="77"/>
      <c r="H48" s="84"/>
      <c r="I48" s="85"/>
      <c r="J48" s="79"/>
    </row>
    <row r="49" spans="1:11" ht="10" customHeight="1" x14ac:dyDescent="0.2">
      <c r="B49" s="30"/>
      <c r="D49" s="80">
        <v>9</v>
      </c>
      <c r="E49" s="78"/>
      <c r="F49" s="78"/>
      <c r="G49" s="76" t="str">
        <f>IF(E49="","",$D$3)</f>
        <v/>
      </c>
      <c r="H49" s="56" t="s">
        <v>53</v>
      </c>
      <c r="I49" s="62"/>
      <c r="J49" s="78"/>
      <c r="K49" s="40"/>
    </row>
    <row r="50" spans="1:11" ht="14.5" customHeight="1" x14ac:dyDescent="0.2">
      <c r="D50" s="81"/>
      <c r="E50" s="79"/>
      <c r="F50" s="79"/>
      <c r="G50" s="77"/>
      <c r="H50" s="84"/>
      <c r="I50" s="85"/>
      <c r="J50" s="79"/>
    </row>
    <row r="51" spans="1:11" ht="10" customHeight="1" x14ac:dyDescent="0.2">
      <c r="B51" s="30"/>
      <c r="D51" s="80">
        <v>10</v>
      </c>
      <c r="E51" s="78"/>
      <c r="F51" s="78"/>
      <c r="G51" s="76" t="str">
        <f>IF(E51="","",$D$3)</f>
        <v/>
      </c>
      <c r="H51" s="56" t="s">
        <v>53</v>
      </c>
      <c r="I51" s="62"/>
      <c r="J51" s="78"/>
      <c r="K51" s="40"/>
    </row>
    <row r="52" spans="1:11" ht="14.5" customHeight="1" x14ac:dyDescent="0.2">
      <c r="D52" s="81"/>
      <c r="E52" s="79"/>
      <c r="F52" s="79"/>
      <c r="G52" s="77"/>
      <c r="H52" s="84"/>
      <c r="I52" s="85"/>
      <c r="J52" s="79"/>
    </row>
    <row r="53" spans="1:11" ht="6" customHeight="1" x14ac:dyDescent="0.2"/>
    <row r="54" spans="1:11" x14ac:dyDescent="0.2">
      <c r="A54" s="90" t="s">
        <v>26</v>
      </c>
      <c r="B54" s="90"/>
      <c r="C54" s="41" t="s">
        <v>33</v>
      </c>
    </row>
    <row r="55" spans="1:11" x14ac:dyDescent="0.2">
      <c r="B55" s="88" t="s">
        <v>59</v>
      </c>
      <c r="C55" s="88"/>
      <c r="D55" s="88"/>
      <c r="E55" s="88"/>
      <c r="F55" s="63"/>
      <c r="G55" s="43" t="s">
        <v>36</v>
      </c>
      <c r="H55" s="43"/>
      <c r="I55" s="42">
        <f>F55*2400</f>
        <v>0</v>
      </c>
      <c r="J55" s="42" t="s">
        <v>19</v>
      </c>
    </row>
    <row r="56" spans="1:11" ht="7.5" customHeight="1" x14ac:dyDescent="0.2">
      <c r="B56" s="44"/>
    </row>
    <row r="57" spans="1:11" x14ac:dyDescent="0.2">
      <c r="B57" s="88" t="s">
        <v>60</v>
      </c>
      <c r="C57" s="88"/>
      <c r="D57" s="88"/>
      <c r="E57" s="88"/>
      <c r="F57" s="63"/>
      <c r="G57" s="43" t="s">
        <v>34</v>
      </c>
      <c r="H57" s="43"/>
      <c r="I57" s="42">
        <f>F57*1200</f>
        <v>0</v>
      </c>
      <c r="J57" s="42" t="s">
        <v>19</v>
      </c>
    </row>
    <row r="58" spans="1:11" ht="8.25" customHeight="1" x14ac:dyDescent="0.2"/>
    <row r="59" spans="1:11" ht="16" thickBot="1" x14ac:dyDescent="0.3">
      <c r="C59" s="45" t="s">
        <v>17</v>
      </c>
      <c r="D59" s="46"/>
      <c r="E59" s="29" t="str">
        <f>IF(D3="","",F55*2+F57)</f>
        <v/>
      </c>
      <c r="F59" s="47" t="s">
        <v>18</v>
      </c>
      <c r="G59" s="89">
        <f>I55+I57</f>
        <v>0</v>
      </c>
      <c r="H59" s="89"/>
      <c r="I59" s="89"/>
      <c r="J59" s="48" t="s">
        <v>19</v>
      </c>
    </row>
    <row r="60" spans="1:11" ht="13.5" thickTop="1" x14ac:dyDescent="0.2">
      <c r="G60" s="24" t="s">
        <v>20</v>
      </c>
    </row>
    <row r="61" spans="1:11" ht="5.25" customHeight="1" x14ac:dyDescent="0.2"/>
    <row r="62" spans="1:11" ht="13.5" thickBot="1" x14ac:dyDescent="0.25">
      <c r="B62" s="49"/>
      <c r="C62" s="87" t="s">
        <v>25</v>
      </c>
      <c r="D62" s="87"/>
      <c r="E62" s="87"/>
      <c r="F62" s="87"/>
      <c r="G62" s="87"/>
      <c r="H62" s="58"/>
      <c r="I62" s="87" t="s">
        <v>27</v>
      </c>
      <c r="J62" s="87"/>
    </row>
    <row r="63" spans="1:11" ht="7.5" customHeight="1" thickTop="1" x14ac:dyDescent="0.2"/>
  </sheetData>
  <mergeCells count="137">
    <mergeCell ref="J22:J23"/>
    <mergeCell ref="B28:B29"/>
    <mergeCell ref="C28:C29"/>
    <mergeCell ref="D28:E29"/>
    <mergeCell ref="F28:F29"/>
    <mergeCell ref="H28:H29"/>
    <mergeCell ref="J28:J29"/>
    <mergeCell ref="B26:B27"/>
    <mergeCell ref="C26:C27"/>
    <mergeCell ref="D26:E27"/>
    <mergeCell ref="F26:F27"/>
    <mergeCell ref="H26:H27"/>
    <mergeCell ref="J26:J27"/>
    <mergeCell ref="J49:J50"/>
    <mergeCell ref="D43:D44"/>
    <mergeCell ref="E43:E44"/>
    <mergeCell ref="F43:F44"/>
    <mergeCell ref="G43:G44"/>
    <mergeCell ref="J43:J44"/>
    <mergeCell ref="B16:B17"/>
    <mergeCell ref="C16:C17"/>
    <mergeCell ref="D16:E17"/>
    <mergeCell ref="F16:F17"/>
    <mergeCell ref="H16:H17"/>
    <mergeCell ref="J16:J17"/>
    <mergeCell ref="B20:B21"/>
    <mergeCell ref="C20:C21"/>
    <mergeCell ref="D20:E21"/>
    <mergeCell ref="F20:F21"/>
    <mergeCell ref="H20:H21"/>
    <mergeCell ref="J20:J21"/>
    <mergeCell ref="B18:B19"/>
    <mergeCell ref="C18:C19"/>
    <mergeCell ref="D18:E19"/>
    <mergeCell ref="F18:F19"/>
    <mergeCell ref="H18:H19"/>
    <mergeCell ref="J18:J19"/>
    <mergeCell ref="J37:J38"/>
    <mergeCell ref="H36:I36"/>
    <mergeCell ref="D45:D46"/>
    <mergeCell ref="E45:E46"/>
    <mergeCell ref="F45:F46"/>
    <mergeCell ref="G45:G46"/>
    <mergeCell ref="J45:J46"/>
    <mergeCell ref="D39:D40"/>
    <mergeCell ref="E39:E40"/>
    <mergeCell ref="F39:F40"/>
    <mergeCell ref="G39:G40"/>
    <mergeCell ref="J39:J40"/>
    <mergeCell ref="D41:D42"/>
    <mergeCell ref="E41:E42"/>
    <mergeCell ref="F41:F42"/>
    <mergeCell ref="G41:G42"/>
    <mergeCell ref="J41:J42"/>
    <mergeCell ref="H38:I38"/>
    <mergeCell ref="H40:I40"/>
    <mergeCell ref="H42:I42"/>
    <mergeCell ref="H44:I44"/>
    <mergeCell ref="D35:D36"/>
    <mergeCell ref="D37:D38"/>
    <mergeCell ref="E37:E38"/>
    <mergeCell ref="J10:J11"/>
    <mergeCell ref="D33:D34"/>
    <mergeCell ref="E33:E34"/>
    <mergeCell ref="F33:F34"/>
    <mergeCell ref="G33:G34"/>
    <mergeCell ref="J33:J34"/>
    <mergeCell ref="J12:J13"/>
    <mergeCell ref="H34:I34"/>
    <mergeCell ref="E35:E36"/>
    <mergeCell ref="F35:F36"/>
    <mergeCell ref="G35:G36"/>
    <mergeCell ref="J35:J36"/>
    <mergeCell ref="D12:E13"/>
    <mergeCell ref="F12:F13"/>
    <mergeCell ref="H12:H13"/>
    <mergeCell ref="D14:E15"/>
    <mergeCell ref="F14:F15"/>
    <mergeCell ref="H14:H15"/>
    <mergeCell ref="J14:J15"/>
    <mergeCell ref="D24:E25"/>
    <mergeCell ref="F24:F25"/>
    <mergeCell ref="H24:H25"/>
    <mergeCell ref="J24:J25"/>
    <mergeCell ref="D22:E23"/>
    <mergeCell ref="C62:G62"/>
    <mergeCell ref="I62:J62"/>
    <mergeCell ref="B55:E55"/>
    <mergeCell ref="B57:E57"/>
    <mergeCell ref="G59:I59"/>
    <mergeCell ref="H46:I46"/>
    <mergeCell ref="H48:I48"/>
    <mergeCell ref="H50:I50"/>
    <mergeCell ref="H52:I52"/>
    <mergeCell ref="D47:D48"/>
    <mergeCell ref="A54:B54"/>
    <mergeCell ref="D51:D52"/>
    <mergeCell ref="E51:E52"/>
    <mergeCell ref="F51:F52"/>
    <mergeCell ref="G51:G52"/>
    <mergeCell ref="J51:J52"/>
    <mergeCell ref="E47:E48"/>
    <mergeCell ref="F47:F48"/>
    <mergeCell ref="G47:G48"/>
    <mergeCell ref="J47:J48"/>
    <mergeCell ref="D49:D50"/>
    <mergeCell ref="E49:E50"/>
    <mergeCell ref="F49:F50"/>
    <mergeCell ref="G49:G50"/>
    <mergeCell ref="F37:F38"/>
    <mergeCell ref="G37:G38"/>
    <mergeCell ref="B12:B13"/>
    <mergeCell ref="C12:C13"/>
    <mergeCell ref="B14:B15"/>
    <mergeCell ref="C14:C15"/>
    <mergeCell ref="B24:B25"/>
    <mergeCell ref="C24:C25"/>
    <mergeCell ref="B22:B23"/>
    <mergeCell ref="C22:C23"/>
    <mergeCell ref="B1:I1"/>
    <mergeCell ref="D9:E9"/>
    <mergeCell ref="D3:G3"/>
    <mergeCell ref="D5:I5"/>
    <mergeCell ref="A6:C6"/>
    <mergeCell ref="D6:I6"/>
    <mergeCell ref="H32:I32"/>
    <mergeCell ref="A3:C3"/>
    <mergeCell ref="D4:F4"/>
    <mergeCell ref="F22:F23"/>
    <mergeCell ref="H22:H23"/>
    <mergeCell ref="B10:B11"/>
    <mergeCell ref="C10:C11"/>
    <mergeCell ref="D10:E11"/>
    <mergeCell ref="F10:F11"/>
    <mergeCell ref="A4:C4"/>
    <mergeCell ref="A5:C5"/>
    <mergeCell ref="H10:H11"/>
  </mergeCells>
  <phoneticPr fontId="1"/>
  <dataValidations count="5">
    <dataValidation type="list" allowBlank="1" showInputMessage="1" showErrorMessage="1" sqref="I3">
      <formula1>$O$3:$O$4</formula1>
    </dataValidation>
    <dataValidation type="list" allowBlank="1" showInputMessage="1" showErrorMessage="1" sqref="E33:E52 C10:C29">
      <formula1>$N$3:$N$4</formula1>
    </dataValidation>
    <dataValidation type="list" allowBlank="1" showInputMessage="1" showErrorMessage="1" sqref="F33:F52 D10:E29">
      <formula1>$M$3:$M$7</formula1>
    </dataValidation>
    <dataValidation type="list" allowBlank="1" showInputMessage="1" showErrorMessage="1" sqref="D33:D52 B10:B29">
      <formula1>$L$3:$L$12</formula1>
    </dataValidation>
    <dataValidation type="list" allowBlank="1" showInputMessage="1" showErrorMessage="1" sqref="H10:H29 J10:J29 J33:J52">
      <formula1>$L$3:$L$5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horizontalDpi="200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1" sqref="B1"/>
    </sheetView>
  </sheetViews>
  <sheetFormatPr defaultColWidth="9" defaultRowHeight="13" x14ac:dyDescent="0.2"/>
  <cols>
    <col min="1" max="1" width="6" style="50" bestFit="1" customWidth="1"/>
    <col min="2" max="2" width="15.08984375" style="50" customWidth="1"/>
    <col min="3" max="5" width="15.6328125" style="50" customWidth="1"/>
    <col min="6" max="8" width="1.6328125" style="50" customWidth="1"/>
    <col min="9" max="10" width="15.6328125" style="50" customWidth="1"/>
    <col min="11" max="16384" width="9" style="50"/>
  </cols>
  <sheetData>
    <row r="1" spans="1:10" ht="24.75" customHeight="1" x14ac:dyDescent="0.3">
      <c r="B1" s="51" t="s">
        <v>46</v>
      </c>
      <c r="C1" s="51"/>
      <c r="D1" s="51"/>
    </row>
    <row r="2" spans="1:10" x14ac:dyDescent="0.2">
      <c r="A2" s="64" t="s">
        <v>43</v>
      </c>
      <c r="B2" s="64" t="s">
        <v>44</v>
      </c>
      <c r="C2" s="64" t="s">
        <v>45</v>
      </c>
      <c r="D2" s="64" t="s">
        <v>58</v>
      </c>
      <c r="E2" s="64" t="s">
        <v>40</v>
      </c>
      <c r="F2" s="64"/>
      <c r="G2" s="64"/>
      <c r="H2" s="64"/>
      <c r="I2" s="64" t="s">
        <v>45</v>
      </c>
      <c r="J2" s="64" t="s">
        <v>58</v>
      </c>
    </row>
    <row r="3" spans="1:10" x14ac:dyDescent="0.2">
      <c r="A3" s="64">
        <f>参加申込書!B10</f>
        <v>1</v>
      </c>
      <c r="B3" s="64">
        <f>参加申込書!D10</f>
        <v>0</v>
      </c>
      <c r="C3" s="64" t="str">
        <f>参加申込書!G11&amp;参加申込書!H10</f>
        <v/>
      </c>
      <c r="D3" s="64">
        <f>参加申込書!G10</f>
        <v>0</v>
      </c>
      <c r="E3" s="64" t="str">
        <f>参加申込書!F10</f>
        <v/>
      </c>
      <c r="F3" s="64"/>
      <c r="G3" s="64"/>
      <c r="H3" s="64"/>
      <c r="I3" s="64" t="str">
        <f>参加申込書!I11&amp;参加申込書!J10</f>
        <v/>
      </c>
      <c r="J3" s="64">
        <f>参加申込書!I10</f>
        <v>0</v>
      </c>
    </row>
    <row r="4" spans="1:10" x14ac:dyDescent="0.2">
      <c r="A4" s="64">
        <f>参加申込書!B12</f>
        <v>2</v>
      </c>
      <c r="B4" s="64">
        <f>参加申込書!D12</f>
        <v>0</v>
      </c>
      <c r="C4" s="64" t="str">
        <f>参加申込書!G13&amp;参加申込書!H12</f>
        <v/>
      </c>
      <c r="D4" s="64">
        <f>参加申込書!G12</f>
        <v>0</v>
      </c>
      <c r="E4" s="64" t="str">
        <f>参加申込書!F12</f>
        <v/>
      </c>
      <c r="F4" s="64"/>
      <c r="G4" s="64"/>
      <c r="H4" s="64"/>
      <c r="I4" s="64" t="str">
        <f>参加申込書!I13&amp;参加申込書!J12</f>
        <v/>
      </c>
      <c r="J4" s="64">
        <f>参加申込書!I12</f>
        <v>0</v>
      </c>
    </row>
    <row r="5" spans="1:10" x14ac:dyDescent="0.2">
      <c r="A5" s="64">
        <f>参加申込書!B14</f>
        <v>3</v>
      </c>
      <c r="B5" s="64">
        <f>参加申込書!D14</f>
        <v>0</v>
      </c>
      <c r="C5" s="64" t="str">
        <f>参加申込書!G15&amp;参加申込書!H14</f>
        <v/>
      </c>
      <c r="D5" s="64">
        <f>参加申込書!G14</f>
        <v>0</v>
      </c>
      <c r="E5" s="64" t="str">
        <f>参加申込書!F14</f>
        <v/>
      </c>
      <c r="F5" s="64"/>
      <c r="G5" s="64"/>
      <c r="H5" s="64"/>
      <c r="I5" s="64" t="str">
        <f>参加申込書!I15&amp;参加申込書!J14</f>
        <v/>
      </c>
      <c r="J5" s="64">
        <f>参加申込書!I14</f>
        <v>0</v>
      </c>
    </row>
    <row r="6" spans="1:10" x14ac:dyDescent="0.2">
      <c r="A6" s="64">
        <f>参加申込書!B16</f>
        <v>4</v>
      </c>
      <c r="B6" s="64">
        <f>参加申込書!D16</f>
        <v>0</v>
      </c>
      <c r="C6" s="64" t="str">
        <f>参加申込書!G17&amp;参加申込書!H16</f>
        <v/>
      </c>
      <c r="D6" s="64">
        <f>参加申込書!G16</f>
        <v>0</v>
      </c>
      <c r="E6" s="64" t="str">
        <f>参加申込書!F16</f>
        <v/>
      </c>
      <c r="F6" s="64"/>
      <c r="G6" s="64"/>
      <c r="H6" s="64"/>
      <c r="I6" s="64" t="str">
        <f>参加申込書!I17&amp;参加申込書!J16</f>
        <v/>
      </c>
      <c r="J6" s="64">
        <f>参加申込書!I16</f>
        <v>0</v>
      </c>
    </row>
    <row r="7" spans="1:10" x14ac:dyDescent="0.2">
      <c r="A7" s="64">
        <f>参加申込書!B18</f>
        <v>5</v>
      </c>
      <c r="B7" s="64">
        <f>参加申込書!D18</f>
        <v>0</v>
      </c>
      <c r="C7" s="64" t="str">
        <f>参加申込書!G19&amp;参加申込書!H18</f>
        <v/>
      </c>
      <c r="D7" s="64">
        <f>参加申込書!G18</f>
        <v>0</v>
      </c>
      <c r="E7" s="64" t="str">
        <f>参加申込書!F18</f>
        <v/>
      </c>
      <c r="F7" s="64"/>
      <c r="G7" s="64"/>
      <c r="H7" s="64"/>
      <c r="I7" s="64" t="str">
        <f>参加申込書!I19&amp;参加申込書!J18</f>
        <v/>
      </c>
      <c r="J7" s="64">
        <f>参加申込書!I18</f>
        <v>0</v>
      </c>
    </row>
    <row r="8" spans="1:10" x14ac:dyDescent="0.2">
      <c r="A8" s="64">
        <f>参加申込書!B20</f>
        <v>6</v>
      </c>
      <c r="B8" s="64">
        <f>参加申込書!D20</f>
        <v>0</v>
      </c>
      <c r="C8" s="64" t="str">
        <f>参加申込書!G21&amp;参加申込書!H20</f>
        <v/>
      </c>
      <c r="D8" s="64">
        <f>参加申込書!G20</f>
        <v>0</v>
      </c>
      <c r="E8" s="64" t="str">
        <f>参加申込書!F20</f>
        <v/>
      </c>
      <c r="F8" s="64"/>
      <c r="G8" s="64"/>
      <c r="H8" s="64"/>
      <c r="I8" s="64" t="str">
        <f>参加申込書!I21&amp;参加申込書!J20</f>
        <v/>
      </c>
      <c r="J8" s="64">
        <f>参加申込書!I20</f>
        <v>0</v>
      </c>
    </row>
    <row r="9" spans="1:10" x14ac:dyDescent="0.2">
      <c r="A9" s="64">
        <f>参加申込書!B22</f>
        <v>7</v>
      </c>
      <c r="B9" s="64">
        <f>参加申込書!D22</f>
        <v>0</v>
      </c>
      <c r="C9" s="64" t="str">
        <f>参加申込書!G23&amp;参加申込書!H22</f>
        <v/>
      </c>
      <c r="D9" s="64">
        <f>参加申込書!G22</f>
        <v>0</v>
      </c>
      <c r="E9" s="64" t="str">
        <f>参加申込書!F22</f>
        <v/>
      </c>
      <c r="F9" s="64"/>
      <c r="G9" s="64"/>
      <c r="H9" s="64"/>
      <c r="I9" s="64" t="str">
        <f>参加申込書!I23&amp;参加申込書!J22</f>
        <v/>
      </c>
      <c r="J9" s="64">
        <f>参加申込書!I22</f>
        <v>0</v>
      </c>
    </row>
    <row r="10" spans="1:10" x14ac:dyDescent="0.2">
      <c r="A10" s="64">
        <f>参加申込書!B24</f>
        <v>8</v>
      </c>
      <c r="B10" s="64">
        <f>参加申込書!D24</f>
        <v>0</v>
      </c>
      <c r="C10" s="64" t="str">
        <f>参加申込書!G25&amp;参加申込書!H24</f>
        <v/>
      </c>
      <c r="D10" s="64">
        <f>参加申込書!G24</f>
        <v>0</v>
      </c>
      <c r="E10" s="64" t="str">
        <f>参加申込書!F24</f>
        <v/>
      </c>
      <c r="F10" s="64"/>
      <c r="G10" s="64"/>
      <c r="H10" s="64"/>
      <c r="I10" s="64" t="str">
        <f>参加申込書!I25&amp;参加申込書!J24</f>
        <v/>
      </c>
      <c r="J10" s="64">
        <f>参加申込書!I24</f>
        <v>0</v>
      </c>
    </row>
    <row r="11" spans="1:10" x14ac:dyDescent="0.2">
      <c r="A11" s="64">
        <f>参加申込書!B26</f>
        <v>9</v>
      </c>
      <c r="B11" s="64">
        <f>参加申込書!D26</f>
        <v>0</v>
      </c>
      <c r="C11" s="64" t="str">
        <f>参加申込書!G27&amp;参加申込書!H26</f>
        <v/>
      </c>
      <c r="D11" s="64">
        <f>参加申込書!G26</f>
        <v>0</v>
      </c>
      <c r="E11" s="64" t="str">
        <f>参加申込書!F26</f>
        <v/>
      </c>
      <c r="F11" s="64"/>
      <c r="G11" s="64"/>
      <c r="H11" s="64"/>
      <c r="I11" s="64" t="str">
        <f>参加申込書!I27&amp;参加申込書!J26</f>
        <v/>
      </c>
      <c r="J11" s="64">
        <f>参加申込書!I26</f>
        <v>0</v>
      </c>
    </row>
    <row r="12" spans="1:10" x14ac:dyDescent="0.2">
      <c r="A12" s="64">
        <f>参加申込書!B28</f>
        <v>10</v>
      </c>
      <c r="B12" s="64">
        <f>参加申込書!D28</f>
        <v>0</v>
      </c>
      <c r="C12" s="64" t="str">
        <f>参加申込書!G29&amp;参加申込書!H28</f>
        <v/>
      </c>
      <c r="D12" s="64">
        <f>参加申込書!G28</f>
        <v>0</v>
      </c>
      <c r="E12" s="64" t="str">
        <f>参加申込書!F28</f>
        <v/>
      </c>
      <c r="F12" s="64"/>
      <c r="G12" s="64"/>
      <c r="H12" s="64"/>
      <c r="I12" s="64" t="str">
        <f>参加申込書!I29&amp;参加申込書!J28</f>
        <v/>
      </c>
      <c r="J12" s="64">
        <f>参加申込書!I28</f>
        <v>0</v>
      </c>
    </row>
    <row r="15" spans="1:10" ht="21" x14ac:dyDescent="0.3">
      <c r="B15" s="51" t="s">
        <v>47</v>
      </c>
      <c r="C15" s="51"/>
      <c r="D15" s="51"/>
    </row>
    <row r="16" spans="1:10" x14ac:dyDescent="0.2">
      <c r="A16" s="52" t="s">
        <v>43</v>
      </c>
      <c r="B16" s="52" t="s">
        <v>44</v>
      </c>
      <c r="C16" s="64" t="s">
        <v>45</v>
      </c>
      <c r="D16" s="64" t="s">
        <v>58</v>
      </c>
      <c r="E16" s="64" t="s">
        <v>40</v>
      </c>
      <c r="F16" s="65"/>
      <c r="G16" s="66"/>
      <c r="H16" s="66"/>
    </row>
    <row r="17" spans="1:8" x14ac:dyDescent="0.2">
      <c r="A17" s="52">
        <f>参加申込書!D33</f>
        <v>1</v>
      </c>
      <c r="B17" s="52">
        <f>参加申込書!F33</f>
        <v>0</v>
      </c>
      <c r="C17" s="52" t="str">
        <f>参加申込書!H34&amp;参加申込書!J33</f>
        <v/>
      </c>
      <c r="D17" s="52">
        <f>参加申込書!I33</f>
        <v>0</v>
      </c>
      <c r="E17" s="52" t="str">
        <f>参加申込書!G33</f>
        <v/>
      </c>
      <c r="F17" s="65"/>
      <c r="G17" s="66"/>
      <c r="H17" s="66"/>
    </row>
    <row r="18" spans="1:8" x14ac:dyDescent="0.2">
      <c r="A18" s="52">
        <f>参加申込書!D35</f>
        <v>2</v>
      </c>
      <c r="B18" s="52">
        <f>参加申込書!F35</f>
        <v>0</v>
      </c>
      <c r="C18" s="52" t="str">
        <f>参加申込書!H36&amp;参加申込書!J35</f>
        <v/>
      </c>
      <c r="D18" s="52">
        <f>参加申込書!I35</f>
        <v>0</v>
      </c>
      <c r="E18" s="52" t="str">
        <f>参加申込書!G35</f>
        <v/>
      </c>
      <c r="F18" s="65"/>
      <c r="G18" s="66"/>
      <c r="H18" s="66"/>
    </row>
    <row r="19" spans="1:8" x14ac:dyDescent="0.2">
      <c r="A19" s="52">
        <f>参加申込書!D37</f>
        <v>3</v>
      </c>
      <c r="B19" s="52">
        <f>参加申込書!F37</f>
        <v>0</v>
      </c>
      <c r="C19" s="52" t="str">
        <f>参加申込書!H38&amp;参加申込書!J37</f>
        <v/>
      </c>
      <c r="D19" s="52">
        <f>参加申込書!I37</f>
        <v>0</v>
      </c>
      <c r="E19" s="52" t="str">
        <f>参加申込書!G37</f>
        <v/>
      </c>
      <c r="F19" s="65"/>
      <c r="G19" s="66"/>
      <c r="H19" s="66"/>
    </row>
    <row r="20" spans="1:8" x14ac:dyDescent="0.2">
      <c r="A20" s="52">
        <f>参加申込書!D39</f>
        <v>4</v>
      </c>
      <c r="B20" s="52">
        <f>参加申込書!F39</f>
        <v>0</v>
      </c>
      <c r="C20" s="52" t="str">
        <f>参加申込書!H40&amp;参加申込書!J39</f>
        <v/>
      </c>
      <c r="D20" s="52">
        <f>参加申込書!I39</f>
        <v>0</v>
      </c>
      <c r="E20" s="52" t="str">
        <f>参加申込書!G39</f>
        <v/>
      </c>
      <c r="F20" s="65"/>
      <c r="G20" s="66"/>
      <c r="H20" s="66"/>
    </row>
    <row r="21" spans="1:8" x14ac:dyDescent="0.2">
      <c r="A21" s="52">
        <f>参加申込書!D41</f>
        <v>5</v>
      </c>
      <c r="B21" s="52">
        <f>参加申込書!F41</f>
        <v>0</v>
      </c>
      <c r="C21" s="52" t="str">
        <f>参加申込書!H42&amp;参加申込書!J41</f>
        <v/>
      </c>
      <c r="D21" s="52">
        <f>参加申込書!I41</f>
        <v>0</v>
      </c>
      <c r="E21" s="52" t="str">
        <f>参加申込書!G41</f>
        <v/>
      </c>
      <c r="F21" s="65"/>
      <c r="G21" s="66"/>
      <c r="H21" s="66"/>
    </row>
    <row r="22" spans="1:8" x14ac:dyDescent="0.2">
      <c r="A22" s="52">
        <f>参加申込書!D43</f>
        <v>6</v>
      </c>
      <c r="B22" s="52">
        <f>参加申込書!F43</f>
        <v>0</v>
      </c>
      <c r="C22" s="52" t="str">
        <f>参加申込書!H44&amp;参加申込書!J43</f>
        <v/>
      </c>
      <c r="D22" s="52">
        <f>参加申込書!I43</f>
        <v>0</v>
      </c>
      <c r="E22" s="52" t="str">
        <f>参加申込書!G43</f>
        <v/>
      </c>
      <c r="F22" s="65"/>
      <c r="G22" s="66"/>
      <c r="H22" s="66"/>
    </row>
    <row r="23" spans="1:8" x14ac:dyDescent="0.2">
      <c r="A23" s="52">
        <f>参加申込書!D45</f>
        <v>7</v>
      </c>
      <c r="B23" s="52">
        <f>参加申込書!F45</f>
        <v>0</v>
      </c>
      <c r="C23" s="52" t="str">
        <f>参加申込書!H46&amp;参加申込書!J45</f>
        <v/>
      </c>
      <c r="D23" s="52">
        <f>参加申込書!I45</f>
        <v>0</v>
      </c>
      <c r="E23" s="52" t="str">
        <f>参加申込書!G45</f>
        <v/>
      </c>
      <c r="F23" s="65"/>
      <c r="G23" s="66"/>
      <c r="H23" s="66"/>
    </row>
    <row r="24" spans="1:8" x14ac:dyDescent="0.2">
      <c r="A24" s="52">
        <f>参加申込書!D47</f>
        <v>8</v>
      </c>
      <c r="B24" s="52">
        <f>参加申込書!F47</f>
        <v>0</v>
      </c>
      <c r="C24" s="52" t="str">
        <f>参加申込書!H48&amp;参加申込書!J47</f>
        <v/>
      </c>
      <c r="D24" s="52">
        <f>参加申込書!I47</f>
        <v>0</v>
      </c>
      <c r="E24" s="52" t="str">
        <f>参加申込書!G47</f>
        <v/>
      </c>
      <c r="F24" s="65"/>
      <c r="G24" s="66"/>
      <c r="H24" s="66"/>
    </row>
    <row r="25" spans="1:8" x14ac:dyDescent="0.2">
      <c r="A25" s="52">
        <f>参加申込書!D49</f>
        <v>9</v>
      </c>
      <c r="B25" s="52">
        <f>参加申込書!F49</f>
        <v>0</v>
      </c>
      <c r="C25" s="52" t="str">
        <f>参加申込書!H50&amp;参加申込書!J49</f>
        <v/>
      </c>
      <c r="D25" s="52">
        <f>参加申込書!I49</f>
        <v>0</v>
      </c>
      <c r="E25" s="52" t="str">
        <f>参加申込書!G49</f>
        <v/>
      </c>
      <c r="F25" s="65"/>
      <c r="G25" s="66"/>
      <c r="H25" s="66"/>
    </row>
    <row r="26" spans="1:8" x14ac:dyDescent="0.2">
      <c r="A26" s="52">
        <f>参加申込書!D51</f>
        <v>10</v>
      </c>
      <c r="B26" s="52">
        <f>参加申込書!F51</f>
        <v>0</v>
      </c>
      <c r="C26" s="52" t="str">
        <f>参加申込書!H52&amp;参加申込書!J51</f>
        <v/>
      </c>
      <c r="D26" s="52">
        <f>参加申込書!I51</f>
        <v>0</v>
      </c>
      <c r="E26" s="52" t="str">
        <f>参加申込書!G51</f>
        <v/>
      </c>
      <c r="F26" s="65"/>
      <c r="G26" s="66"/>
      <c r="H26" s="66"/>
    </row>
  </sheetData>
  <sheetProtection password="CB83" sheet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1" sqref="B1"/>
    </sheetView>
  </sheetViews>
  <sheetFormatPr defaultColWidth="9" defaultRowHeight="13" x14ac:dyDescent="0.2"/>
  <cols>
    <col min="1" max="1" width="6" style="50" bestFit="1" customWidth="1"/>
    <col min="2" max="2" width="15.08984375" style="50" customWidth="1"/>
    <col min="3" max="3" width="19.90625" style="50" customWidth="1"/>
    <col min="4" max="4" width="31.453125" style="50" customWidth="1"/>
    <col min="5" max="16384" width="9" style="50"/>
  </cols>
  <sheetData>
    <row r="1" spans="1:4" ht="24.75" customHeight="1" x14ac:dyDescent="0.3">
      <c r="B1" s="51" t="s">
        <v>46</v>
      </c>
    </row>
    <row r="2" spans="1:4" x14ac:dyDescent="0.2">
      <c r="A2" s="52" t="s">
        <v>14</v>
      </c>
      <c r="B2" s="52" t="s">
        <v>44</v>
      </c>
      <c r="C2" s="52" t="s">
        <v>40</v>
      </c>
      <c r="D2" s="52" t="s">
        <v>45</v>
      </c>
    </row>
    <row r="3" spans="1:4" x14ac:dyDescent="0.2">
      <c r="A3" s="52">
        <v>1</v>
      </c>
      <c r="B3" s="52">
        <f>データ!B3</f>
        <v>0</v>
      </c>
      <c r="C3" s="52" t="str">
        <f>"("&amp;データ!E3&amp;")"</f>
        <v>()</v>
      </c>
      <c r="D3" s="52" t="str">
        <f>データ!C3&amp;"・"&amp;データ!I3</f>
        <v>・</v>
      </c>
    </row>
    <row r="4" spans="1:4" x14ac:dyDescent="0.2">
      <c r="A4" s="52">
        <v>2</v>
      </c>
      <c r="B4" s="52">
        <f>データ!B4</f>
        <v>0</v>
      </c>
      <c r="C4" s="52" t="str">
        <f>"("&amp;データ!E4&amp;")"</f>
        <v>()</v>
      </c>
      <c r="D4" s="52" t="str">
        <f>データ!C4&amp;"・"&amp;データ!I4</f>
        <v>・</v>
      </c>
    </row>
    <row r="5" spans="1:4" x14ac:dyDescent="0.2">
      <c r="A5" s="52">
        <v>3</v>
      </c>
      <c r="B5" s="52">
        <f>データ!B5</f>
        <v>0</v>
      </c>
      <c r="C5" s="52" t="str">
        <f>"("&amp;データ!E5&amp;")"</f>
        <v>()</v>
      </c>
      <c r="D5" s="52" t="str">
        <f>データ!C5&amp;"・"&amp;データ!I5</f>
        <v>・</v>
      </c>
    </row>
    <row r="6" spans="1:4" x14ac:dyDescent="0.2">
      <c r="A6" s="52">
        <v>4</v>
      </c>
      <c r="B6" s="52">
        <f>データ!B6</f>
        <v>0</v>
      </c>
      <c r="C6" s="52" t="str">
        <f>"("&amp;データ!E6&amp;")"</f>
        <v>()</v>
      </c>
      <c r="D6" s="52" t="str">
        <f>データ!C6&amp;"・"&amp;データ!I6</f>
        <v>・</v>
      </c>
    </row>
    <row r="7" spans="1:4" x14ac:dyDescent="0.2">
      <c r="A7" s="52">
        <v>5</v>
      </c>
      <c r="B7" s="52">
        <f>データ!B7</f>
        <v>0</v>
      </c>
      <c r="C7" s="52" t="str">
        <f>"("&amp;データ!E7&amp;")"</f>
        <v>()</v>
      </c>
      <c r="D7" s="52" t="str">
        <f>データ!C7&amp;"・"&amp;データ!I7</f>
        <v>・</v>
      </c>
    </row>
    <row r="8" spans="1:4" x14ac:dyDescent="0.2">
      <c r="A8" s="52">
        <v>6</v>
      </c>
      <c r="B8" s="52">
        <f>データ!B8</f>
        <v>0</v>
      </c>
      <c r="C8" s="52" t="str">
        <f>"("&amp;データ!E8&amp;")"</f>
        <v>()</v>
      </c>
      <c r="D8" s="52" t="str">
        <f>データ!C8&amp;"・"&amp;データ!I8</f>
        <v>・</v>
      </c>
    </row>
    <row r="9" spans="1:4" x14ac:dyDescent="0.2">
      <c r="A9" s="52">
        <v>7</v>
      </c>
      <c r="B9" s="52">
        <f>データ!B9</f>
        <v>0</v>
      </c>
      <c r="C9" s="52" t="str">
        <f>"("&amp;データ!E9&amp;")"</f>
        <v>()</v>
      </c>
      <c r="D9" s="52" t="str">
        <f>データ!C9&amp;"・"&amp;データ!I9</f>
        <v>・</v>
      </c>
    </row>
    <row r="10" spans="1:4" x14ac:dyDescent="0.2">
      <c r="A10" s="52">
        <v>8</v>
      </c>
      <c r="B10" s="52">
        <f>データ!B10</f>
        <v>0</v>
      </c>
      <c r="C10" s="52" t="str">
        <f>"("&amp;データ!E10&amp;")"</f>
        <v>()</v>
      </c>
      <c r="D10" s="52" t="str">
        <f>データ!C10&amp;"・"&amp;データ!I10</f>
        <v>・</v>
      </c>
    </row>
    <row r="11" spans="1:4" x14ac:dyDescent="0.2">
      <c r="A11" s="52">
        <v>9</v>
      </c>
      <c r="B11" s="52">
        <f>データ!B11</f>
        <v>0</v>
      </c>
      <c r="C11" s="52" t="str">
        <f>"("&amp;データ!E11&amp;")"</f>
        <v>()</v>
      </c>
      <c r="D11" s="52" t="str">
        <f>データ!C11&amp;"・"&amp;データ!I11</f>
        <v>・</v>
      </c>
    </row>
    <row r="12" spans="1:4" x14ac:dyDescent="0.2">
      <c r="A12" s="52">
        <v>10</v>
      </c>
      <c r="B12" s="52">
        <f>データ!B12</f>
        <v>0</v>
      </c>
      <c r="C12" s="52" t="str">
        <f>"("&amp;データ!E12&amp;")"</f>
        <v>()</v>
      </c>
      <c r="D12" s="52" t="str">
        <f>データ!C12&amp;"・"&amp;データ!I12</f>
        <v>・</v>
      </c>
    </row>
    <row r="15" spans="1:4" ht="21" x14ac:dyDescent="0.3">
      <c r="B15" s="51" t="s">
        <v>47</v>
      </c>
    </row>
    <row r="16" spans="1:4" x14ac:dyDescent="0.2">
      <c r="A16" s="52" t="s">
        <v>14</v>
      </c>
      <c r="B16" s="52" t="s">
        <v>44</v>
      </c>
      <c r="C16" s="52" t="s">
        <v>40</v>
      </c>
      <c r="D16" s="52" t="s">
        <v>45</v>
      </c>
    </row>
    <row r="17" spans="1:4" x14ac:dyDescent="0.2">
      <c r="A17" s="52">
        <v>1</v>
      </c>
      <c r="B17" s="52">
        <f>データ!B17</f>
        <v>0</v>
      </c>
      <c r="C17" s="52" t="str">
        <f>"("&amp;データ!E17&amp;")"</f>
        <v>()</v>
      </c>
      <c r="D17" s="52" t="str">
        <f>データ!C17</f>
        <v/>
      </c>
    </row>
    <row r="18" spans="1:4" x14ac:dyDescent="0.2">
      <c r="A18" s="52">
        <v>2</v>
      </c>
      <c r="B18" s="52">
        <f>データ!B18</f>
        <v>0</v>
      </c>
      <c r="C18" s="52" t="str">
        <f>"("&amp;データ!E18&amp;")"</f>
        <v>()</v>
      </c>
      <c r="D18" s="52" t="str">
        <f>データ!C18</f>
        <v/>
      </c>
    </row>
    <row r="19" spans="1:4" x14ac:dyDescent="0.2">
      <c r="A19" s="52">
        <v>3</v>
      </c>
      <c r="B19" s="52">
        <f>データ!B19</f>
        <v>0</v>
      </c>
      <c r="C19" s="52" t="str">
        <f>"("&amp;データ!E19&amp;")"</f>
        <v>()</v>
      </c>
      <c r="D19" s="52" t="str">
        <f>データ!C19</f>
        <v/>
      </c>
    </row>
    <row r="20" spans="1:4" x14ac:dyDescent="0.2">
      <c r="A20" s="52">
        <v>4</v>
      </c>
      <c r="B20" s="52">
        <f>データ!B20</f>
        <v>0</v>
      </c>
      <c r="C20" s="52" t="str">
        <f>"("&amp;データ!E20&amp;")"</f>
        <v>()</v>
      </c>
      <c r="D20" s="52" t="str">
        <f>データ!C20</f>
        <v/>
      </c>
    </row>
    <row r="21" spans="1:4" x14ac:dyDescent="0.2">
      <c r="A21" s="52">
        <v>5</v>
      </c>
      <c r="B21" s="52">
        <f>データ!B21</f>
        <v>0</v>
      </c>
      <c r="C21" s="52" t="str">
        <f>"("&amp;データ!E21&amp;")"</f>
        <v>()</v>
      </c>
      <c r="D21" s="52" t="str">
        <f>データ!C21</f>
        <v/>
      </c>
    </row>
    <row r="22" spans="1:4" x14ac:dyDescent="0.2">
      <c r="A22" s="52">
        <v>6</v>
      </c>
      <c r="B22" s="52">
        <f>データ!B22</f>
        <v>0</v>
      </c>
      <c r="C22" s="52" t="str">
        <f>"("&amp;データ!E22&amp;")"</f>
        <v>()</v>
      </c>
      <c r="D22" s="52" t="str">
        <f>データ!C22</f>
        <v/>
      </c>
    </row>
    <row r="23" spans="1:4" x14ac:dyDescent="0.2">
      <c r="A23" s="52">
        <v>7</v>
      </c>
      <c r="B23" s="52">
        <f>データ!B23</f>
        <v>0</v>
      </c>
      <c r="C23" s="52" t="str">
        <f>"("&amp;データ!E23&amp;")"</f>
        <v>()</v>
      </c>
      <c r="D23" s="52" t="str">
        <f>データ!C23</f>
        <v/>
      </c>
    </row>
    <row r="24" spans="1:4" x14ac:dyDescent="0.2">
      <c r="A24" s="52">
        <v>8</v>
      </c>
      <c r="B24" s="52">
        <f>データ!B24</f>
        <v>0</v>
      </c>
      <c r="C24" s="52" t="str">
        <f>"("&amp;データ!E24&amp;")"</f>
        <v>()</v>
      </c>
      <c r="D24" s="52" t="str">
        <f>データ!C24</f>
        <v/>
      </c>
    </row>
    <row r="25" spans="1:4" x14ac:dyDescent="0.2">
      <c r="A25" s="52">
        <v>9</v>
      </c>
      <c r="B25" s="52">
        <f>データ!B25</f>
        <v>0</v>
      </c>
      <c r="C25" s="52" t="str">
        <f>"("&amp;データ!E25&amp;")"</f>
        <v>()</v>
      </c>
      <c r="D25" s="52" t="str">
        <f>データ!C25</f>
        <v/>
      </c>
    </row>
    <row r="26" spans="1:4" x14ac:dyDescent="0.2">
      <c r="A26" s="52">
        <v>10</v>
      </c>
      <c r="B26" s="52">
        <f>データ!B26</f>
        <v>0</v>
      </c>
      <c r="C26" s="52" t="str">
        <f>"("&amp;データ!E26&amp;")"</f>
        <v>()</v>
      </c>
      <c r="D26" s="52" t="str">
        <f>データ!C26</f>
        <v/>
      </c>
    </row>
  </sheetData>
  <sheetProtection password="CB83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ご案内</vt:lpstr>
      <vt:lpstr>参加申込書</vt:lpstr>
      <vt:lpstr>データ</vt:lpstr>
      <vt:lpstr>データ (2)</vt:lpstr>
      <vt:lpstr>参加申込書!D1D</vt:lpstr>
      <vt:lpstr>参加申込書!Print_Area</vt:lpstr>
      <vt:lpstr>参加申込書!学年Ｄ１１</vt:lpstr>
      <vt:lpstr>参加申込書!校名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H24　国体予選申込書</dc:title>
  <dc:creator>バドミントン専門部</dc:creator>
  <cp:lastModifiedBy>Windows ユーザー</cp:lastModifiedBy>
  <cp:lastPrinted>2015-06-01T11:33:56Z</cp:lastPrinted>
  <dcterms:created xsi:type="dcterms:W3CDTF">1997-01-08T22:48:59Z</dcterms:created>
  <dcterms:modified xsi:type="dcterms:W3CDTF">2017-06-06T01:23:41Z</dcterms:modified>
</cp:coreProperties>
</file>